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tsuji\Documents\四街道自然同好会LAP\"/>
    </mc:Choice>
  </mc:AlternateContent>
  <xr:revisionPtr revIDLastSave="0" documentId="13_ncr:1_{ECEA754F-E733-423E-B4BE-798204BC3DE2}" xr6:coauthVersionLast="45" xr6:coauthVersionMax="45" xr10:uidLastSave="{00000000-0000-0000-0000-000000000000}"/>
  <bookViews>
    <workbookView xWindow="-110" yWindow="-110" windowWidth="19420" windowHeight="11020" xr2:uid="{00000000-000D-0000-FFFF-FFFF00000000}"/>
  </bookViews>
  <sheets>
    <sheet name="Sheet1" sheetId="1" r:id="rId1"/>
    <sheet name="分類例" sheetId="4" r:id="rId2"/>
    <sheet name="Sheet2" sheetId="2" r:id="rId3"/>
    <sheet name="Sheet3" sheetId="3" r:id="rId4"/>
  </sheets>
  <definedNames>
    <definedName name="_xlnm._FilterDatabase" localSheetId="0" hidden="1">Sheet1!$A$1:$P$1862</definedName>
    <definedName name="_xlnm.Print_Titles" localSheetId="0">Sheet1!$1:$1</definedName>
  </definedNames>
  <calcPr calcId="181029"/>
</workbook>
</file>

<file path=xl/calcChain.xml><?xml version="1.0" encoding="utf-8"?>
<calcChain xmlns="http://schemas.openxmlformats.org/spreadsheetml/2006/main">
  <c r="H1383" i="1" l="1"/>
  <c r="H971" i="1" l="1"/>
  <c r="H475" i="1"/>
  <c r="H967" i="1"/>
  <c r="H1014" i="1"/>
  <c r="H1013" i="1"/>
  <c r="H1011" i="1"/>
  <c r="H970" i="1"/>
  <c r="H978" i="1"/>
  <c r="H1012" i="1"/>
  <c r="H972" i="1"/>
  <c r="H980" i="1"/>
  <c r="H969" i="1"/>
  <c r="H968" i="1"/>
  <c r="H983" i="1"/>
  <c r="H985" i="1"/>
  <c r="H984" i="1"/>
  <c r="H999" i="1"/>
  <c r="H1010" i="1"/>
  <c r="H1008" i="1"/>
  <c r="H955" i="1"/>
  <c r="H993" i="1"/>
  <c r="H981" i="1"/>
  <c r="H965" i="1"/>
  <c r="H1009" i="1"/>
  <c r="H959" i="1"/>
  <c r="H949" i="1"/>
  <c r="H948" i="1"/>
  <c r="H998" i="1"/>
  <c r="H947" i="1"/>
  <c r="H988" i="1"/>
  <c r="H979" i="1"/>
  <c r="H973" i="1"/>
  <c r="H996" i="1"/>
  <c r="H989" i="1"/>
  <c r="H1015" i="1"/>
  <c r="H954" i="1"/>
  <c r="H958" i="1"/>
  <c r="H951" i="1"/>
  <c r="H960" i="1"/>
  <c r="H991" i="1"/>
  <c r="H1000" i="1"/>
  <c r="H990" i="1"/>
  <c r="H974" i="1"/>
  <c r="H977" i="1"/>
  <c r="H976" i="1"/>
  <c r="H975" i="1"/>
  <c r="H1016" i="1"/>
  <c r="H992" i="1"/>
  <c r="H962" i="1"/>
  <c r="H957" i="1"/>
  <c r="H961" i="1"/>
  <c r="H950" i="1"/>
  <c r="H1001" i="1"/>
  <c r="H994" i="1"/>
  <c r="H956" i="1"/>
  <c r="H987" i="1"/>
  <c r="H1017" i="1"/>
  <c r="H1007" i="1"/>
  <c r="H1004" i="1"/>
  <c r="H1003" i="1"/>
  <c r="H953" i="1"/>
  <c r="H1002" i="1"/>
  <c r="H986" i="1"/>
  <c r="H963" i="1"/>
  <c r="H952" i="1"/>
  <c r="H997" i="1"/>
  <c r="H995" i="1"/>
  <c r="H982" i="1"/>
  <c r="H964" i="1"/>
  <c r="H1005" i="1"/>
  <c r="H1006" i="1"/>
  <c r="H946" i="1"/>
  <c r="H64" i="1"/>
  <c r="H14" i="1"/>
  <c r="H22" i="1"/>
  <c r="H7" i="1"/>
  <c r="H10" i="1"/>
  <c r="H21" i="1"/>
  <c r="H139" i="1"/>
  <c r="H59" i="1"/>
  <c r="H142" i="1"/>
  <c r="H144" i="1"/>
  <c r="H26" i="1"/>
  <c r="H137" i="1"/>
  <c r="H143" i="1"/>
  <c r="H138" i="1"/>
  <c r="H28" i="1"/>
  <c r="H71" i="1"/>
  <c r="H46" i="1"/>
  <c r="H80" i="1"/>
  <c r="H149" i="1"/>
  <c r="H145" i="1"/>
  <c r="H11" i="1"/>
  <c r="H63" i="1"/>
  <c r="H23" i="1"/>
  <c r="H16" i="1"/>
  <c r="H8" i="1"/>
  <c r="H49" i="1"/>
  <c r="H81" i="1"/>
  <c r="H29" i="1"/>
  <c r="H125" i="1"/>
  <c r="H30" i="1"/>
  <c r="H116" i="1"/>
  <c r="H122" i="1"/>
  <c r="H118" i="1"/>
  <c r="H13" i="1"/>
  <c r="H73" i="1"/>
  <c r="H54" i="1"/>
  <c r="H27" i="1"/>
  <c r="H61" i="1"/>
  <c r="H33" i="1"/>
  <c r="H90" i="1"/>
  <c r="H123" i="1"/>
  <c r="H111" i="1"/>
  <c r="H56" i="1"/>
  <c r="H126" i="1"/>
  <c r="H127" i="1"/>
  <c r="H113" i="1"/>
  <c r="H65" i="1"/>
  <c r="H110" i="1"/>
  <c r="H78" i="1"/>
  <c r="H53" i="1"/>
  <c r="H52" i="1"/>
  <c r="H19" i="1"/>
  <c r="H98" i="1"/>
  <c r="H60" i="1"/>
  <c r="H135" i="1"/>
  <c r="H48" i="1"/>
  <c r="H75" i="1"/>
  <c r="H50" i="1"/>
  <c r="H62" i="1"/>
  <c r="H115" i="1"/>
  <c r="H68" i="1"/>
  <c r="H67" i="1"/>
  <c r="H31" i="1"/>
  <c r="H34" i="1"/>
  <c r="H36" i="1"/>
  <c r="H43" i="1"/>
  <c r="H94" i="1"/>
  <c r="H24" i="1"/>
  <c r="H45" i="1"/>
  <c r="H15" i="1"/>
  <c r="H6" i="1"/>
  <c r="H5" i="1"/>
  <c r="H77" i="1"/>
  <c r="H20" i="1"/>
  <c r="H44" i="1"/>
  <c r="H38" i="1"/>
  <c r="H25" i="1"/>
  <c r="H39" i="1"/>
  <c r="H3" i="1"/>
  <c r="H72" i="1"/>
  <c r="H141" i="1"/>
  <c r="H146" i="1"/>
  <c r="H18" i="1"/>
  <c r="H37" i="1"/>
  <c r="H42" i="1"/>
  <c r="H2" i="1"/>
  <c r="H35" i="1"/>
  <c r="H74" i="1"/>
  <c r="H55" i="1"/>
  <c r="H9" i="1"/>
  <c r="H83" i="1"/>
  <c r="H103" i="1"/>
  <c r="H97" i="1"/>
  <c r="H76" i="1"/>
  <c r="H104" i="1"/>
  <c r="H99" i="1"/>
  <c r="H96" i="1"/>
  <c r="H119" i="1"/>
  <c r="H130" i="1"/>
  <c r="H134" i="1"/>
  <c r="H107" i="1"/>
  <c r="H109" i="1"/>
  <c r="H92" i="1"/>
  <c r="H84" i="1"/>
  <c r="H106" i="1"/>
  <c r="H51" i="1"/>
  <c r="H87" i="1"/>
  <c r="H140" i="1"/>
  <c r="H105" i="1"/>
  <c r="H32" i="1"/>
  <c r="H114" i="1"/>
  <c r="H133" i="1"/>
  <c r="H91" i="1"/>
  <c r="H86" i="1"/>
  <c r="H102" i="1"/>
  <c r="H85" i="1"/>
  <c r="H41" i="1"/>
  <c r="H100" i="1"/>
  <c r="H120" i="1"/>
  <c r="H108" i="1"/>
  <c r="H17" i="1"/>
  <c r="H4" i="1"/>
  <c r="H112" i="1"/>
  <c r="H47" i="1"/>
  <c r="H66" i="1"/>
  <c r="H79" i="1"/>
  <c r="H129" i="1"/>
  <c r="H132" i="1"/>
  <c r="H88" i="1"/>
  <c r="H117" i="1"/>
  <c r="H70" i="1"/>
  <c r="H69" i="1"/>
  <c r="H12" i="1"/>
  <c r="H95" i="1"/>
  <c r="H40" i="1"/>
  <c r="H101" i="1"/>
  <c r="H89" i="1"/>
  <c r="H121" i="1"/>
  <c r="H148" i="1"/>
  <c r="H147" i="1"/>
  <c r="H131" i="1"/>
  <c r="H58" i="1"/>
  <c r="H57" i="1"/>
  <c r="H93" i="1"/>
  <c r="H82" i="1"/>
  <c r="H128" i="1"/>
  <c r="H136" i="1"/>
  <c r="H124" i="1"/>
  <c r="H1862" i="1"/>
  <c r="H1127" i="1"/>
  <c r="H1138" i="1"/>
  <c r="H1068" i="1"/>
  <c r="H1032" i="1"/>
  <c r="H1139" i="1"/>
  <c r="H1119" i="1"/>
  <c r="H1079" i="1"/>
  <c r="H1078" i="1"/>
  <c r="H1092" i="1"/>
  <c r="H1093" i="1"/>
  <c r="H1115" i="1"/>
  <c r="H1028" i="1"/>
  <c r="H1072" i="1"/>
  <c r="H1043" i="1"/>
  <c r="H1031" i="1"/>
  <c r="H1040" i="1"/>
  <c r="H1022" i="1"/>
  <c r="H1113" i="1"/>
  <c r="H1030" i="1"/>
  <c r="H1047" i="1"/>
  <c r="H1029" i="1"/>
  <c r="H1061" i="1"/>
  <c r="H1035" i="1"/>
  <c r="H1036" i="1"/>
  <c r="H1023" i="1"/>
  <c r="H1045" i="1"/>
  <c r="H1020" i="1"/>
  <c r="H1054" i="1"/>
  <c r="H1053" i="1"/>
  <c r="H1066" i="1"/>
  <c r="H1128" i="1"/>
  <c r="H1141" i="1"/>
  <c r="H1126" i="1"/>
  <c r="H1121" i="1"/>
  <c r="H1110" i="1"/>
  <c r="H1102" i="1"/>
  <c r="H1120" i="1"/>
  <c r="H1098" i="1"/>
  <c r="H1034" i="1"/>
  <c r="H1090" i="1"/>
  <c r="H1108" i="1"/>
  <c r="H1133" i="1"/>
  <c r="H1112" i="1"/>
  <c r="H1041" i="1"/>
  <c r="H1033" i="1"/>
  <c r="H1067" i="1"/>
  <c r="H1076" i="1"/>
  <c r="H1058" i="1"/>
  <c r="H1049" i="1"/>
  <c r="H1094" i="1"/>
  <c r="H1118" i="1"/>
  <c r="H1051" i="1"/>
  <c r="H1114" i="1"/>
  <c r="H1107" i="1"/>
  <c r="H1063" i="1"/>
  <c r="H1083" i="1"/>
  <c r="H1089" i="1"/>
  <c r="H1050" i="1"/>
  <c r="H1064" i="1"/>
  <c r="H1070" i="1"/>
  <c r="H1071" i="1"/>
  <c r="H1077" i="1"/>
  <c r="H1055" i="1"/>
  <c r="H1019" i="1"/>
  <c r="H1095" i="1"/>
  <c r="H1052" i="1"/>
  <c r="H1039" i="1"/>
  <c r="H1046" i="1"/>
  <c r="H1056" i="1"/>
  <c r="H1097" i="1"/>
  <c r="H1106" i="1"/>
  <c r="H1037" i="1"/>
  <c r="H1038" i="1"/>
  <c r="H1021" i="1"/>
  <c r="H1042" i="1"/>
  <c r="H1088" i="1"/>
  <c r="H1057" i="1"/>
  <c r="H1048" i="1"/>
  <c r="H1082" i="1"/>
  <c r="H1065" i="1"/>
  <c r="H1026" i="1"/>
  <c r="H1060" i="1"/>
  <c r="H1073" i="1"/>
  <c r="H1018" i="1"/>
  <c r="H1074" i="1"/>
  <c r="H1130" i="1"/>
  <c r="H1044" i="1"/>
  <c r="H1136" i="1"/>
  <c r="H1087" i="1"/>
  <c r="H1085" i="1"/>
  <c r="H1086" i="1"/>
  <c r="H1129" i="1"/>
  <c r="H1027" i="1"/>
  <c r="H1101" i="1"/>
  <c r="H1075" i="1"/>
  <c r="H1059" i="1"/>
  <c r="H1100" i="1"/>
  <c r="H1096" i="1"/>
  <c r="H1111" i="1"/>
  <c r="H1091" i="1"/>
  <c r="H1122" i="1"/>
  <c r="H1125" i="1"/>
  <c r="H1099" i="1"/>
  <c r="H1025" i="1"/>
  <c r="H1131" i="1"/>
  <c r="H1137" i="1"/>
  <c r="H1132" i="1"/>
  <c r="H1062" i="1"/>
  <c r="H1069" i="1"/>
  <c r="H1116" i="1"/>
  <c r="H1134" i="1"/>
  <c r="H1103" i="1"/>
  <c r="H1109" i="1"/>
  <c r="H1135" i="1"/>
  <c r="H1123" i="1"/>
  <c r="H1024" i="1"/>
  <c r="H1124" i="1"/>
  <c r="H1117" i="1"/>
  <c r="H1080" i="1"/>
  <c r="H1081" i="1"/>
  <c r="H1140" i="1"/>
  <c r="H1084" i="1"/>
  <c r="H1104" i="1"/>
  <c r="H1105" i="1"/>
  <c r="H207" i="1"/>
  <c r="H222" i="1"/>
  <c r="H279" i="1"/>
  <c r="H276" i="1"/>
  <c r="H158" i="1"/>
  <c r="H251" i="1"/>
  <c r="H265" i="1"/>
  <c r="H228" i="1"/>
  <c r="H277" i="1"/>
  <c r="H275" i="1"/>
  <c r="H224" i="1"/>
  <c r="H165" i="1"/>
  <c r="H157" i="1"/>
  <c r="H189" i="1"/>
  <c r="H162" i="1"/>
  <c r="H185" i="1"/>
  <c r="H254" i="1"/>
  <c r="H255" i="1"/>
  <c r="H268" i="1"/>
  <c r="H267" i="1"/>
  <c r="H264" i="1"/>
  <c r="H231" i="1"/>
  <c r="H230" i="1"/>
  <c r="H248" i="1"/>
  <c r="H246" i="1"/>
  <c r="H211" i="1"/>
  <c r="H243" i="1"/>
  <c r="H150" i="1"/>
  <c r="H197" i="1"/>
  <c r="H233" i="1"/>
  <c r="H237" i="1"/>
  <c r="H188" i="1"/>
  <c r="H180" i="1"/>
  <c r="H163" i="1"/>
  <c r="H183" i="1"/>
  <c r="H159" i="1"/>
  <c r="H167" i="1"/>
  <c r="H226" i="1"/>
  <c r="H191" i="1"/>
  <c r="H178" i="1"/>
  <c r="H205" i="1"/>
  <c r="H203" i="1"/>
  <c r="H176" i="1"/>
  <c r="H169" i="1"/>
  <c r="H170" i="1"/>
  <c r="H173" i="1"/>
  <c r="H221" i="1"/>
  <c r="H225" i="1"/>
  <c r="H281" i="1"/>
  <c r="H259" i="1"/>
  <c r="H204" i="1"/>
  <c r="H232" i="1"/>
  <c r="H201" i="1"/>
  <c r="H250" i="1"/>
  <c r="H245" i="1"/>
  <c r="H270" i="1"/>
  <c r="H282" i="1"/>
  <c r="H168" i="1"/>
  <c r="H179" i="1"/>
  <c r="H260" i="1"/>
  <c r="H166" i="1"/>
  <c r="H174" i="1"/>
  <c r="H186" i="1"/>
  <c r="H235" i="1"/>
  <c r="H238" i="1"/>
  <c r="H209" i="1"/>
  <c r="H152" i="1"/>
  <c r="H266" i="1"/>
  <c r="H175" i="1"/>
  <c r="H241" i="1"/>
  <c r="H234" i="1"/>
  <c r="H247" i="1"/>
  <c r="H156" i="1"/>
  <c r="H249" i="1"/>
  <c r="H262" i="1"/>
  <c r="H192" i="1"/>
  <c r="H154" i="1"/>
  <c r="H172" i="1"/>
  <c r="H261" i="1"/>
  <c r="H190" i="1"/>
  <c r="H217" i="1"/>
  <c r="H193" i="1"/>
  <c r="H181" i="1"/>
  <c r="H257" i="1"/>
  <c r="H177" i="1"/>
  <c r="H273" i="1"/>
  <c r="H227" i="1"/>
  <c r="H278" i="1"/>
  <c r="H252" i="1"/>
  <c r="H171" i="1"/>
  <c r="H212" i="1"/>
  <c r="H164" i="1"/>
  <c r="H208" i="1"/>
  <c r="H153" i="1"/>
  <c r="H236" i="1"/>
  <c r="H196" i="1"/>
  <c r="H242" i="1"/>
  <c r="H161" i="1"/>
  <c r="H239" i="1"/>
  <c r="H199" i="1"/>
  <c r="H160" i="1"/>
  <c r="H151" i="1"/>
  <c r="H210" i="1"/>
  <c r="H269" i="1"/>
  <c r="H187" i="1"/>
  <c r="H263" i="1"/>
  <c r="H229" i="1"/>
  <c r="H198" i="1"/>
  <c r="H206" i="1"/>
  <c r="H240" i="1"/>
  <c r="H194" i="1"/>
  <c r="H280" i="1"/>
  <c r="H220" i="1"/>
  <c r="H195" i="1"/>
  <c r="H274" i="1"/>
  <c r="H155" i="1"/>
  <c r="H272" i="1"/>
  <c r="H182" i="1"/>
  <c r="H218" i="1"/>
  <c r="H202" i="1"/>
  <c r="H200" i="1"/>
  <c r="H216" i="1"/>
  <c r="H215" i="1"/>
  <c r="H213" i="1"/>
  <c r="H214" i="1"/>
  <c r="H253" i="1"/>
  <c r="H184" i="1"/>
  <c r="H244" i="1"/>
  <c r="H271" i="1"/>
  <c r="H219" i="1"/>
  <c r="H223" i="1"/>
  <c r="H256" i="1"/>
  <c r="H258" i="1"/>
  <c r="H358" i="1"/>
  <c r="H359" i="1"/>
  <c r="H360" i="1"/>
  <c r="H350" i="1"/>
  <c r="H336" i="1"/>
  <c r="H354" i="1"/>
  <c r="H294" i="1"/>
  <c r="H326" i="1"/>
  <c r="H333" i="1"/>
  <c r="H343" i="1"/>
  <c r="H342" i="1"/>
  <c r="H338" i="1"/>
  <c r="H325" i="1"/>
  <c r="H314" i="1"/>
  <c r="H309" i="1"/>
  <c r="H320" i="1"/>
  <c r="H322" i="1"/>
  <c r="H310" i="1"/>
  <c r="H285" i="1"/>
  <c r="H357" i="1"/>
  <c r="H284" i="1"/>
  <c r="H349" i="1"/>
  <c r="H345" i="1"/>
  <c r="H374" i="1"/>
  <c r="H288" i="1"/>
  <c r="H287" i="1"/>
  <c r="H393" i="1"/>
  <c r="H382" i="1"/>
  <c r="H321" i="1"/>
  <c r="H316" i="1"/>
  <c r="H327" i="1"/>
  <c r="H304" i="1"/>
  <c r="H353" i="1"/>
  <c r="H344" i="1"/>
  <c r="H305" i="1"/>
  <c r="H388" i="1"/>
  <c r="H283" i="1"/>
  <c r="H311" i="1"/>
  <c r="H298" i="1"/>
  <c r="H383" i="1"/>
  <c r="H356" i="1"/>
  <c r="H372" i="1"/>
  <c r="H296" i="1"/>
  <c r="H319" i="1"/>
  <c r="H348" i="1"/>
  <c r="H346" i="1"/>
  <c r="H306" i="1"/>
  <c r="H351" i="1"/>
  <c r="H386" i="1"/>
  <c r="H312" i="1"/>
  <c r="H373" i="1"/>
  <c r="H329" i="1"/>
  <c r="H355" i="1"/>
  <c r="H378" i="1"/>
  <c r="H377" i="1"/>
  <c r="H387" i="1"/>
  <c r="H330" i="1"/>
  <c r="H332" i="1"/>
  <c r="H315" i="1"/>
  <c r="H364" i="1"/>
  <c r="H339" i="1"/>
  <c r="H394" i="1"/>
  <c r="H317" i="1"/>
  <c r="H299" i="1"/>
  <c r="H366" i="1"/>
  <c r="H367" i="1"/>
  <c r="H389" i="1"/>
  <c r="H375" i="1"/>
  <c r="H292" i="1"/>
  <c r="H347" i="1"/>
  <c r="H368" i="1"/>
  <c r="H385" i="1"/>
  <c r="H384" i="1"/>
  <c r="H381" i="1"/>
  <c r="H370" i="1"/>
  <c r="H297" i="1"/>
  <c r="H301" i="1"/>
  <c r="H362" i="1"/>
  <c r="H290" i="1"/>
  <c r="H286" i="1"/>
  <c r="H376" i="1"/>
  <c r="H300" i="1"/>
  <c r="H361" i="1"/>
  <c r="H308" i="1"/>
  <c r="H318" i="1"/>
  <c r="H293" i="1"/>
  <c r="H331" i="1"/>
  <c r="H307" i="1"/>
  <c r="H324" i="1"/>
  <c r="H340" i="1"/>
  <c r="H313" i="1"/>
  <c r="H352" i="1"/>
  <c r="H328" i="1"/>
  <c r="H335" i="1"/>
  <c r="H380" i="1"/>
  <c r="H392" i="1"/>
  <c r="H303" i="1"/>
  <c r="H391" i="1"/>
  <c r="H363" i="1"/>
  <c r="H371" i="1"/>
  <c r="H379" i="1"/>
  <c r="H365" i="1"/>
  <c r="H289" i="1"/>
  <c r="H302" i="1"/>
  <c r="H291" i="1"/>
  <c r="H334" i="1"/>
  <c r="H295" i="1"/>
  <c r="H341" i="1"/>
  <c r="H337" i="1"/>
  <c r="H369" i="1"/>
  <c r="H323" i="1"/>
  <c r="H390" i="1"/>
  <c r="H1231" i="1"/>
  <c r="H1252" i="1"/>
  <c r="H1184" i="1"/>
  <c r="H1205" i="1"/>
  <c r="H1200" i="1"/>
  <c r="H1255" i="1"/>
  <c r="H1249" i="1"/>
  <c r="H1257" i="1"/>
  <c r="H1242" i="1"/>
  <c r="H1254" i="1"/>
  <c r="H1178" i="1"/>
  <c r="H1248" i="1"/>
  <c r="H1188" i="1"/>
  <c r="H1175" i="1"/>
  <c r="H1173" i="1"/>
  <c r="H1166" i="1"/>
  <c r="H1142" i="1"/>
  <c r="H1186" i="1"/>
  <c r="H1197" i="1"/>
  <c r="H1207" i="1"/>
  <c r="H1195" i="1"/>
  <c r="H1191" i="1"/>
  <c r="H1237" i="1"/>
  <c r="H1190" i="1"/>
  <c r="H1220" i="1"/>
  <c r="H1171" i="1"/>
  <c r="H1169" i="1"/>
  <c r="H1154" i="1"/>
  <c r="H1219" i="1"/>
  <c r="H1241" i="1"/>
  <c r="H1211" i="1"/>
  <c r="H1149" i="1"/>
  <c r="H1189" i="1"/>
  <c r="H1239" i="1"/>
  <c r="H1238" i="1"/>
  <c r="H1229" i="1"/>
  <c r="H1194" i="1"/>
  <c r="H1240" i="1"/>
  <c r="H1158" i="1"/>
  <c r="H1212" i="1"/>
  <c r="H1243" i="1"/>
  <c r="H1224" i="1"/>
  <c r="H1153" i="1"/>
  <c r="H1201" i="1"/>
  <c r="H1244" i="1"/>
  <c r="H1160" i="1"/>
  <c r="H1218" i="1"/>
  <c r="H1217" i="1"/>
  <c r="H1210" i="1"/>
  <c r="H1145" i="1"/>
  <c r="H1223" i="1"/>
  <c r="H1213" i="1"/>
  <c r="H1159" i="1"/>
  <c r="H1216" i="1"/>
  <c r="H1181" i="1"/>
  <c r="H1164" i="1"/>
  <c r="H1170" i="1"/>
  <c r="H1165" i="1"/>
  <c r="H1155" i="1"/>
  <c r="H1176" i="1"/>
  <c r="H1157" i="1"/>
  <c r="H1163" i="1"/>
  <c r="H1198" i="1"/>
  <c r="H1161" i="1"/>
  <c r="H1162" i="1"/>
  <c r="H1182" i="1"/>
  <c r="H1260" i="1"/>
  <c r="H1174" i="1"/>
  <c r="H1225" i="1"/>
  <c r="H1150" i="1"/>
  <c r="H1256" i="1"/>
  <c r="H1204" i="1"/>
  <c r="H1206" i="1"/>
  <c r="H1230" i="1"/>
  <c r="H1148" i="1"/>
  <c r="H1192" i="1"/>
  <c r="H1146" i="1"/>
  <c r="H1199" i="1"/>
  <c r="H1156" i="1"/>
  <c r="H1151" i="1"/>
  <c r="H1232" i="1"/>
  <c r="H1183" i="1"/>
  <c r="H1202" i="1"/>
  <c r="H1147" i="1"/>
  <c r="H1187" i="1"/>
  <c r="H1144" i="1"/>
  <c r="H1185" i="1"/>
  <c r="H1168" i="1"/>
  <c r="H1228" i="1"/>
  <c r="H1221" i="1"/>
  <c r="H1226" i="1"/>
  <c r="H1209" i="1"/>
  <c r="H1234" i="1"/>
  <c r="H1143" i="1"/>
  <c r="H1222" i="1"/>
  <c r="H1245" i="1"/>
  <c r="H1258" i="1"/>
  <c r="H1250" i="1"/>
  <c r="H1251" i="1"/>
  <c r="H1180" i="1"/>
  <c r="H1203" i="1"/>
  <c r="H1167" i="1"/>
  <c r="H1152" i="1"/>
  <c r="H1172" i="1"/>
  <c r="H1177" i="1"/>
  <c r="H1193" i="1"/>
  <c r="H1227" i="1"/>
  <c r="H1235" i="1"/>
  <c r="H1179" i="1"/>
  <c r="H1253" i="1"/>
  <c r="H1247" i="1"/>
  <c r="H1246" i="1"/>
  <c r="H1259" i="1"/>
  <c r="H1208" i="1"/>
  <c r="H1233" i="1"/>
  <c r="H1236" i="1"/>
  <c r="H1214" i="1"/>
  <c r="H1215" i="1"/>
  <c r="H1196" i="1"/>
  <c r="H401" i="1"/>
  <c r="H484" i="1"/>
  <c r="H470" i="1"/>
  <c r="H414" i="1"/>
  <c r="H397" i="1"/>
  <c r="H438" i="1"/>
  <c r="H449" i="1"/>
  <c r="H448" i="1"/>
  <c r="H446" i="1"/>
  <c r="H395" i="1"/>
  <c r="H427" i="1"/>
  <c r="H441" i="1"/>
  <c r="H442" i="1"/>
  <c r="H428" i="1"/>
  <c r="H431" i="1"/>
  <c r="H436" i="1"/>
  <c r="H445" i="1"/>
  <c r="H499" i="1"/>
  <c r="H430" i="1"/>
  <c r="H498" i="1"/>
  <c r="H473" i="1"/>
  <c r="H488" i="1"/>
  <c r="H482" i="1"/>
  <c r="H461" i="1"/>
  <c r="H429" i="1"/>
  <c r="H400" i="1"/>
  <c r="H486" i="1"/>
  <c r="H432" i="1"/>
  <c r="H407" i="1"/>
  <c r="H492" i="1"/>
  <c r="H487" i="1"/>
  <c r="H479" i="1"/>
  <c r="H443" i="1"/>
  <c r="H489" i="1"/>
  <c r="H493" i="1"/>
  <c r="H503" i="1"/>
  <c r="H413" i="1"/>
  <c r="H434" i="1"/>
  <c r="H502" i="1"/>
  <c r="H437" i="1"/>
  <c r="H412" i="1"/>
  <c r="H403" i="1"/>
  <c r="H399" i="1"/>
  <c r="H454" i="1"/>
  <c r="H460" i="1"/>
  <c r="H435" i="1"/>
  <c r="H420" i="1"/>
  <c r="H416" i="1"/>
  <c r="H411" i="1"/>
  <c r="H501" i="1"/>
  <c r="H402" i="1"/>
  <c r="H439" i="1"/>
  <c r="H422" i="1"/>
  <c r="H450" i="1"/>
  <c r="H421" i="1"/>
  <c r="H409" i="1"/>
  <c r="H440" i="1"/>
  <c r="H415" i="1"/>
  <c r="H424" i="1"/>
  <c r="H408" i="1"/>
  <c r="H419" i="1"/>
  <c r="H396" i="1"/>
  <c r="H418" i="1"/>
  <c r="H423" i="1"/>
  <c r="H433" i="1"/>
  <c r="H471" i="1"/>
  <c r="H444" i="1"/>
  <c r="H464" i="1"/>
  <c r="H462" i="1"/>
  <c r="H468" i="1"/>
  <c r="H478" i="1"/>
  <c r="H469" i="1"/>
  <c r="H465" i="1"/>
  <c r="H497" i="1"/>
  <c r="H472" i="1"/>
  <c r="H410" i="1"/>
  <c r="H496" i="1"/>
  <c r="H452" i="1"/>
  <c r="H451" i="1"/>
  <c r="H485" i="1"/>
  <c r="H406" i="1"/>
  <c r="H494" i="1"/>
  <c r="H491" i="1"/>
  <c r="H477" i="1"/>
  <c r="H490" i="1"/>
  <c r="H404" i="1"/>
  <c r="H405" i="1"/>
  <c r="H456" i="1"/>
  <c r="H480" i="1"/>
  <c r="H476" i="1"/>
  <c r="H500" i="1"/>
  <c r="H495" i="1"/>
  <c r="H417" i="1"/>
  <c r="H426" i="1"/>
  <c r="H506" i="1"/>
  <c r="H458" i="1"/>
  <c r="H466" i="1"/>
  <c r="H457" i="1"/>
  <c r="H425" i="1"/>
  <c r="H453" i="1"/>
  <c r="H459" i="1"/>
  <c r="H483" i="1"/>
  <c r="H455" i="1"/>
  <c r="H505" i="1"/>
  <c r="H507" i="1"/>
  <c r="H467" i="1"/>
  <c r="H481" i="1"/>
  <c r="H447" i="1"/>
  <c r="H474" i="1"/>
  <c r="H398" i="1"/>
  <c r="H463" i="1"/>
  <c r="H504" i="1"/>
  <c r="H1269" i="1"/>
  <c r="H1369" i="1"/>
  <c r="H1301" i="1"/>
  <c r="H1365" i="1"/>
  <c r="H1366" i="1"/>
  <c r="H1343" i="1"/>
  <c r="H1308" i="1"/>
  <c r="H1327" i="1"/>
  <c r="H1325" i="1"/>
  <c r="H1388" i="1"/>
  <c r="H1324" i="1"/>
  <c r="H1348" i="1"/>
  <c r="H1314" i="1"/>
  <c r="H1315" i="1"/>
  <c r="H1295" i="1"/>
  <c r="H1300" i="1"/>
  <c r="H1405" i="1"/>
  <c r="H1370" i="1"/>
  <c r="H1264" i="1"/>
  <c r="H1396" i="1"/>
  <c r="H1337" i="1"/>
  <c r="H1273" i="1"/>
  <c r="H1397" i="1"/>
  <c r="H1355" i="1"/>
  <c r="H1312" i="1"/>
  <c r="H1377" i="1"/>
  <c r="H1334" i="1"/>
  <c r="H1375" i="1"/>
  <c r="H1395" i="1"/>
  <c r="H1307" i="1"/>
  <c r="H1364" i="1"/>
  <c r="H1302" i="1"/>
  <c r="H1404" i="1"/>
  <c r="H1284" i="1"/>
  <c r="H1316" i="1"/>
  <c r="H1392" i="1"/>
  <c r="H1282" i="1"/>
  <c r="H1390" i="1"/>
  <c r="H1391" i="1"/>
  <c r="H1361" i="1"/>
  <c r="H1266" i="1"/>
  <c r="H1400" i="1"/>
  <c r="H1290" i="1"/>
  <c r="H1393" i="1"/>
  <c r="H1372" i="1"/>
  <c r="H1333" i="1"/>
  <c r="H1376" i="1"/>
  <c r="H1367" i="1"/>
  <c r="H1378" i="1"/>
  <c r="H1368" i="1"/>
  <c r="H1336" i="1"/>
  <c r="H1379" i="1"/>
  <c r="H1287" i="1"/>
  <c r="H1360" i="1"/>
  <c r="H1407" i="1"/>
  <c r="H1349" i="1"/>
  <c r="H1297" i="1"/>
  <c r="H1263" i="1"/>
  <c r="H1265" i="1"/>
  <c r="H1292" i="1"/>
  <c r="H1306" i="1"/>
  <c r="H1294" i="1"/>
  <c r="H1291" i="1"/>
  <c r="H1278" i="1"/>
  <c r="H1318" i="1"/>
  <c r="H1309" i="1"/>
  <c r="H1262" i="1"/>
  <c r="H1281" i="1"/>
  <c r="H1280" i="1"/>
  <c r="H1338" i="1"/>
  <c r="H1275" i="1"/>
  <c r="H1311" i="1"/>
  <c r="H1332" i="1"/>
  <c r="H1331" i="1"/>
  <c r="H1328" i="1"/>
  <c r="H1317" i="1"/>
  <c r="H1335" i="1"/>
  <c r="H1399" i="1"/>
  <c r="H1386" i="1"/>
  <c r="H1398" i="1"/>
  <c r="H1346" i="1"/>
  <c r="H1276" i="1"/>
  <c r="H1274" i="1"/>
  <c r="H1310" i="1"/>
  <c r="H1322" i="1"/>
  <c r="H1320" i="1"/>
  <c r="H1319" i="1"/>
  <c r="H1323" i="1"/>
  <c r="H1321" i="1"/>
  <c r="H1299" i="1"/>
  <c r="H1296" i="1"/>
  <c r="H1279" i="1"/>
  <c r="H1293" i="1"/>
  <c r="H1394" i="1"/>
  <c r="H1271" i="1"/>
  <c r="H1347" i="1"/>
  <c r="H1342" i="1"/>
  <c r="H1371" i="1"/>
  <c r="H1374" i="1"/>
  <c r="H1373" i="1"/>
  <c r="H1362" i="1"/>
  <c r="H1358" i="1"/>
  <c r="H1339" i="1"/>
  <c r="H1340" i="1"/>
  <c r="H1363" i="1"/>
  <c r="H1283" i="1"/>
  <c r="H1286" i="1"/>
  <c r="H1267" i="1"/>
  <c r="H1270" i="1"/>
  <c r="H1350" i="1"/>
  <c r="H1268" i="1"/>
  <c r="H1354" i="1"/>
  <c r="H1352" i="1"/>
  <c r="H1357" i="1"/>
  <c r="H1403" i="1"/>
  <c r="H1353" i="1"/>
  <c r="H1326" i="1"/>
  <c r="H1341" i="1"/>
  <c r="H1298" i="1"/>
  <c r="H1289" i="1"/>
  <c r="H1288" i="1"/>
  <c r="H1304" i="1"/>
  <c r="H1261" i="1"/>
  <c r="H1356" i="1"/>
  <c r="H1272" i="1"/>
  <c r="H1285" i="1"/>
  <c r="H1330" i="1"/>
  <c r="H1303" i="1"/>
  <c r="H1305" i="1"/>
  <c r="H1351" i="1"/>
  <c r="H1313" i="1"/>
  <c r="H1401" i="1"/>
  <c r="H1402" i="1"/>
  <c r="H1406" i="1"/>
  <c r="H1387" i="1"/>
  <c r="H1385" i="1"/>
  <c r="H1359" i="1"/>
  <c r="H1345" i="1"/>
  <c r="H1381" i="1"/>
  <c r="H1382" i="1"/>
  <c r="H1344" i="1"/>
  <c r="H1329" i="1"/>
  <c r="H1389" i="1"/>
  <c r="H1380" i="1"/>
  <c r="H1384" i="1"/>
  <c r="H1277" i="1"/>
  <c r="H577" i="1"/>
  <c r="H573" i="1"/>
  <c r="H515" i="1"/>
  <c r="H530" i="1"/>
  <c r="H584" i="1"/>
  <c r="H583" i="1"/>
  <c r="H558" i="1"/>
  <c r="H514" i="1"/>
  <c r="H552" i="1"/>
  <c r="H562" i="1"/>
  <c r="H594" i="1"/>
  <c r="H595" i="1"/>
  <c r="H542" i="1"/>
  <c r="H557" i="1"/>
  <c r="H551" i="1"/>
  <c r="H610" i="1"/>
  <c r="H613" i="1"/>
  <c r="H510" i="1"/>
  <c r="H540" i="1"/>
  <c r="H617" i="1"/>
  <c r="H582" i="1"/>
  <c r="H556" i="1"/>
  <c r="H555" i="1"/>
  <c r="H616" i="1"/>
  <c r="H618" i="1"/>
  <c r="H546" i="1"/>
  <c r="H518" i="1"/>
  <c r="H586" i="1"/>
  <c r="H620" i="1"/>
  <c r="H598" i="1"/>
  <c r="H600" i="1"/>
  <c r="H571" i="1"/>
  <c r="H587" i="1"/>
  <c r="H590" i="1"/>
  <c r="H589" i="1"/>
  <c r="H525" i="1"/>
  <c r="H535" i="1"/>
  <c r="H550" i="1"/>
  <c r="H585" i="1"/>
  <c r="H565" i="1"/>
  <c r="H560" i="1"/>
  <c r="H543" i="1"/>
  <c r="H511" i="1"/>
  <c r="H601" i="1"/>
  <c r="H533" i="1"/>
  <c r="H547" i="1"/>
  <c r="H625" i="1"/>
  <c r="H609" i="1"/>
  <c r="H602" i="1"/>
  <c r="H619" i="1"/>
  <c r="H607" i="1"/>
  <c r="H566" i="1"/>
  <c r="H596" i="1"/>
  <c r="H524" i="1"/>
  <c r="H532" i="1"/>
  <c r="H567" i="1"/>
  <c r="H531" i="1"/>
  <c r="H545" i="1"/>
  <c r="H517" i="1"/>
  <c r="H529" i="1"/>
  <c r="H523" i="1"/>
  <c r="H544" i="1"/>
  <c r="H534" i="1"/>
  <c r="H536" i="1"/>
  <c r="H568" i="1"/>
  <c r="H541" i="1"/>
  <c r="H553" i="1"/>
  <c r="H572" i="1"/>
  <c r="H520" i="1"/>
  <c r="H615" i="1"/>
  <c r="H512" i="1"/>
  <c r="H516" i="1"/>
  <c r="H538" i="1"/>
  <c r="H513" i="1"/>
  <c r="H623" i="1"/>
  <c r="H570" i="1"/>
  <c r="H519" i="1"/>
  <c r="H564" i="1"/>
  <c r="H621" i="1"/>
  <c r="H537" i="1"/>
  <c r="H588" i="1"/>
  <c r="H549" i="1"/>
  <c r="H574" i="1"/>
  <c r="H580" i="1"/>
  <c r="H508" i="1"/>
  <c r="H526" i="1"/>
  <c r="H539" i="1"/>
  <c r="H509" i="1"/>
  <c r="H548" i="1"/>
  <c r="H624" i="1"/>
  <c r="H593" i="1"/>
  <c r="H559" i="1"/>
  <c r="H521" i="1"/>
  <c r="H554" i="1"/>
  <c r="H608" i="1"/>
  <c r="H622" i="1"/>
  <c r="H522" i="1"/>
  <c r="H605" i="1"/>
  <c r="H579" i="1"/>
  <c r="H581" i="1"/>
  <c r="H575" i="1"/>
  <c r="H591" i="1"/>
  <c r="H592" i="1"/>
  <c r="H563" i="1"/>
  <c r="H604" i="1"/>
  <c r="H569" i="1"/>
  <c r="H614" i="1"/>
  <c r="H612" i="1"/>
  <c r="H561" i="1"/>
  <c r="H611" i="1"/>
  <c r="H603" i="1"/>
  <c r="H578" i="1"/>
  <c r="H599" i="1"/>
  <c r="H528" i="1"/>
  <c r="H576" i="1"/>
  <c r="H527" i="1"/>
  <c r="H597" i="1"/>
  <c r="H606" i="1"/>
  <c r="H1435" i="1"/>
  <c r="H1545" i="1"/>
  <c r="H1547" i="1"/>
  <c r="H1508" i="1"/>
  <c r="H1459" i="1"/>
  <c r="H1474" i="1"/>
  <c r="H1521" i="1"/>
  <c r="H1476" i="1"/>
  <c r="H1504" i="1"/>
  <c r="H1493" i="1"/>
  <c r="H1554" i="1"/>
  <c r="H1517" i="1"/>
  <c r="H1501" i="1"/>
  <c r="H1489" i="1"/>
  <c r="H1553" i="1"/>
  <c r="H1520" i="1"/>
  <c r="H1519" i="1"/>
  <c r="H1445" i="1"/>
  <c r="H1512" i="1"/>
  <c r="H1422" i="1"/>
  <c r="H1528" i="1"/>
  <c r="H1451" i="1"/>
  <c r="H1446" i="1"/>
  <c r="H1550" i="1"/>
  <c r="H1530" i="1"/>
  <c r="H1502" i="1"/>
  <c r="H1484" i="1"/>
  <c r="H1447" i="1"/>
  <c r="H1432" i="1"/>
  <c r="H1499" i="1"/>
  <c r="H1426" i="1"/>
  <c r="H1434" i="1"/>
  <c r="H1453" i="1"/>
  <c r="H1488" i="1"/>
  <c r="H1420" i="1"/>
  <c r="H1408" i="1"/>
  <c r="H1419" i="1"/>
  <c r="H1443" i="1"/>
  <c r="H1424" i="1"/>
  <c r="H1535" i="1"/>
  <c r="H1557" i="1"/>
  <c r="H1538" i="1"/>
  <c r="H1540" i="1"/>
  <c r="H1494" i="1"/>
  <c r="H1560" i="1"/>
  <c r="H1465" i="1"/>
  <c r="H1464" i="1"/>
  <c r="H1532" i="1"/>
  <c r="H1536" i="1"/>
  <c r="H1410" i="1"/>
  <c r="H1421" i="1"/>
  <c r="H1506" i="1"/>
  <c r="H1414" i="1"/>
  <c r="H1427" i="1"/>
  <c r="H1452" i="1"/>
  <c r="H1416" i="1"/>
  <c r="H1438" i="1"/>
  <c r="H1515" i="1"/>
  <c r="H1514" i="1"/>
  <c r="H1513" i="1"/>
  <c r="H1524" i="1"/>
  <c r="H1544" i="1"/>
  <c r="H1423" i="1"/>
  <c r="H1549" i="1"/>
  <c r="H1518" i="1"/>
  <c r="H1559" i="1"/>
  <c r="H1436" i="1"/>
  <c r="H1462" i="1"/>
  <c r="H1542" i="1"/>
  <c r="H1483" i="1"/>
  <c r="H1475" i="1"/>
  <c r="H1534" i="1"/>
  <c r="H1442" i="1"/>
  <c r="H1412" i="1"/>
  <c r="H1456" i="1"/>
  <c r="H1548" i="1"/>
  <c r="H1467" i="1"/>
  <c r="H1454" i="1"/>
  <c r="H1441" i="1"/>
  <c r="H1439" i="1"/>
  <c r="H1472" i="1"/>
  <c r="H1510" i="1"/>
  <c r="H1440" i="1"/>
  <c r="H1490" i="1"/>
  <c r="H1411" i="1"/>
  <c r="H1485" i="1"/>
  <c r="H1457" i="1"/>
  <c r="H1418" i="1"/>
  <c r="H1428" i="1"/>
  <c r="H1448" i="1"/>
  <c r="H1461" i="1"/>
  <c r="H1527" i="1"/>
  <c r="H1543" i="1"/>
  <c r="H1541" i="1"/>
  <c r="H1417" i="1"/>
  <c r="H1500" i="1"/>
  <c r="H1558" i="1"/>
  <c r="H1523" i="1"/>
  <c r="H1449" i="1"/>
  <c r="H1556" i="1"/>
  <c r="H1503" i="1"/>
  <c r="H1458" i="1"/>
  <c r="H1473" i="1"/>
  <c r="H1526" i="1"/>
  <c r="H1505" i="1"/>
  <c r="H1481" i="1"/>
  <c r="H1478" i="1"/>
  <c r="H1433" i="1"/>
  <c r="H1511" i="1"/>
  <c r="H1531" i="1"/>
  <c r="H1425" i="1"/>
  <c r="H1529" i="1"/>
  <c r="H1409" i="1"/>
  <c r="H1498" i="1"/>
  <c r="H1470" i="1"/>
  <c r="H1479" i="1"/>
  <c r="H1471" i="1"/>
  <c r="H1555" i="1"/>
  <c r="H1482" i="1"/>
  <c r="H1477" i="1"/>
  <c r="H1546" i="1"/>
  <c r="H1507" i="1"/>
  <c r="H1509" i="1"/>
  <c r="H1525" i="1"/>
  <c r="H1537" i="1"/>
  <c r="H1516" i="1"/>
  <c r="H1522" i="1"/>
  <c r="H1539" i="1"/>
  <c r="H1552" i="1"/>
  <c r="H1551" i="1"/>
  <c r="H1533" i="1"/>
  <c r="H1492" i="1"/>
  <c r="H1415" i="1"/>
  <c r="H1460" i="1"/>
  <c r="H1496" i="1"/>
  <c r="H1491" i="1"/>
  <c r="H1455" i="1"/>
  <c r="H1437" i="1"/>
  <c r="H1450" i="1"/>
  <c r="H1429" i="1"/>
  <c r="H1468" i="1"/>
  <c r="H1495" i="1"/>
  <c r="H1480" i="1"/>
  <c r="H1497" i="1"/>
  <c r="H1469" i="1"/>
  <c r="H1444" i="1"/>
  <c r="H1486" i="1"/>
  <c r="H1430" i="1"/>
  <c r="H1413" i="1"/>
  <c r="H1487" i="1"/>
  <c r="H1431" i="1"/>
  <c r="H1463" i="1"/>
  <c r="H1466" i="1"/>
  <c r="H692" i="1"/>
  <c r="H693" i="1"/>
  <c r="H629" i="1"/>
  <c r="H668" i="1"/>
  <c r="H657" i="1"/>
  <c r="H670" i="1"/>
  <c r="H664" i="1"/>
  <c r="H631" i="1"/>
  <c r="H682" i="1"/>
  <c r="H630" i="1"/>
  <c r="H646" i="1"/>
  <c r="H634" i="1"/>
  <c r="H683" i="1"/>
  <c r="H684" i="1"/>
  <c r="H685" i="1"/>
  <c r="H665" i="1"/>
  <c r="H639" i="1"/>
  <c r="H655" i="1"/>
  <c r="H633" i="1"/>
  <c r="H642" i="1"/>
  <c r="H632" i="1"/>
  <c r="H643" i="1"/>
  <c r="H659" i="1"/>
  <c r="H669" i="1"/>
  <c r="H654" i="1"/>
  <c r="H640" i="1"/>
  <c r="H676" i="1"/>
  <c r="H660" i="1"/>
  <c r="H636" i="1"/>
  <c r="H651" i="1"/>
  <c r="H637" i="1"/>
  <c r="H671" i="1"/>
  <c r="H672" i="1"/>
  <c r="H680" i="1"/>
  <c r="H688" i="1"/>
  <c r="H689" i="1"/>
  <c r="H675" i="1"/>
  <c r="H638" i="1"/>
  <c r="H694" i="1"/>
  <c r="H691" i="1"/>
  <c r="H661" i="1"/>
  <c r="H678" i="1"/>
  <c r="H647" i="1"/>
  <c r="H662" i="1"/>
  <c r="H690" i="1"/>
  <c r="H626" i="1"/>
  <c r="H641" i="1"/>
  <c r="H627" i="1"/>
  <c r="H666" i="1"/>
  <c r="H628" i="1"/>
  <c r="H658" i="1"/>
  <c r="H645" i="1"/>
  <c r="H677" i="1"/>
  <c r="H674" i="1"/>
  <c r="H663" i="1"/>
  <c r="H652" i="1"/>
  <c r="H649" i="1"/>
  <c r="H656" i="1"/>
  <c r="H648" i="1"/>
  <c r="H644" i="1"/>
  <c r="H687" i="1"/>
  <c r="H686" i="1"/>
  <c r="H673" i="1"/>
  <c r="H681" i="1"/>
  <c r="H679" i="1"/>
  <c r="H667" i="1"/>
  <c r="H653" i="1"/>
  <c r="H635" i="1"/>
  <c r="H650" i="1"/>
  <c r="H1645" i="1"/>
  <c r="H1641" i="1"/>
  <c r="H1628" i="1"/>
  <c r="H1618" i="1"/>
  <c r="H1612" i="1"/>
  <c r="H1580" i="1"/>
  <c r="H1569" i="1"/>
  <c r="H1681" i="1"/>
  <c r="H1634" i="1"/>
  <c r="H1562" i="1"/>
  <c r="H1637" i="1"/>
  <c r="H1678" i="1"/>
  <c r="H1680" i="1"/>
  <c r="H1679" i="1"/>
  <c r="H1647" i="1"/>
  <c r="H1664" i="1"/>
  <c r="H1674" i="1"/>
  <c r="H1633" i="1"/>
  <c r="H1689" i="1"/>
  <c r="H1601" i="1"/>
  <c r="H1585" i="1"/>
  <c r="H1646" i="1"/>
  <c r="H1691" i="1"/>
  <c r="H1643" i="1"/>
  <c r="H1690" i="1"/>
  <c r="H1639" i="1"/>
  <c r="H1595" i="1"/>
  <c r="H1672" i="1"/>
  <c r="H1599" i="1"/>
  <c r="H1676" i="1"/>
  <c r="H1584" i="1"/>
  <c r="H1603" i="1"/>
  <c r="H1561" i="1"/>
  <c r="H1687" i="1"/>
  <c r="H1564" i="1"/>
  <c r="H1574" i="1"/>
  <c r="H1607" i="1"/>
  <c r="H1570" i="1"/>
  <c r="H1568" i="1"/>
  <c r="H1651" i="1"/>
  <c r="H1600" i="1"/>
  <c r="H1591" i="1"/>
  <c r="H1650" i="1"/>
  <c r="H1577" i="1"/>
  <c r="H1604" i="1"/>
  <c r="H1598" i="1"/>
  <c r="H1606" i="1"/>
  <c r="H1596" i="1"/>
  <c r="H1605" i="1"/>
  <c r="H1575" i="1"/>
  <c r="H1631" i="1"/>
  <c r="H1567" i="1"/>
  <c r="H1602" i="1"/>
  <c r="H1571" i="1"/>
  <c r="H1662" i="1"/>
  <c r="H1614" i="1"/>
  <c r="H1616" i="1"/>
  <c r="H1592" i="1"/>
  <c r="H1597" i="1"/>
  <c r="H1608" i="1"/>
  <c r="H1573" i="1"/>
  <c r="H1609" i="1"/>
  <c r="H1587" i="1"/>
  <c r="H1579" i="1"/>
  <c r="H1590" i="1"/>
  <c r="H1626" i="1"/>
  <c r="H1583" i="1"/>
  <c r="H1611" i="1"/>
  <c r="H1593" i="1"/>
  <c r="H1622" i="1"/>
  <c r="H1610" i="1"/>
  <c r="H1615" i="1"/>
  <c r="H1644" i="1"/>
  <c r="H1629" i="1"/>
  <c r="H1627" i="1"/>
  <c r="H1657" i="1"/>
  <c r="H1630" i="1"/>
  <c r="H1565" i="1"/>
  <c r="H1693" i="1"/>
  <c r="H1656" i="1"/>
  <c r="H1655" i="1"/>
  <c r="H1694" i="1"/>
  <c r="H1586" i="1"/>
  <c r="H1649" i="1"/>
  <c r="H1594" i="1"/>
  <c r="H1620" i="1"/>
  <c r="H1589" i="1"/>
  <c r="H1673" i="1"/>
  <c r="H1582" i="1"/>
  <c r="H1581" i="1"/>
  <c r="H1572" i="1"/>
  <c r="H1613" i="1"/>
  <c r="H1576" i="1"/>
  <c r="H1668" i="1"/>
  <c r="H1688" i="1"/>
  <c r="H1684" i="1"/>
  <c r="H1648" i="1"/>
  <c r="H1660" i="1"/>
  <c r="H1632" i="1"/>
  <c r="H1652" i="1"/>
  <c r="H1654" i="1"/>
  <c r="H1636" i="1"/>
  <c r="H1682" i="1"/>
  <c r="H1683" i="1"/>
  <c r="H1685" i="1"/>
  <c r="H1686" i="1"/>
  <c r="H1635" i="1"/>
  <c r="H1695" i="1"/>
  <c r="H1566" i="1"/>
  <c r="H1621" i="1"/>
  <c r="H1692" i="1"/>
  <c r="H1617" i="1"/>
  <c r="H1640" i="1"/>
  <c r="H1638" i="1"/>
  <c r="H1619" i="1"/>
  <c r="H1623" i="1"/>
  <c r="H1625" i="1"/>
  <c r="H1624" i="1"/>
  <c r="H1659" i="1"/>
  <c r="H1663" i="1"/>
  <c r="H1642" i="1"/>
  <c r="H1563" i="1"/>
  <c r="H1588" i="1"/>
  <c r="H1653" i="1"/>
  <c r="H1671" i="1"/>
  <c r="H1677" i="1"/>
  <c r="H1578" i="1"/>
  <c r="H1669" i="1"/>
  <c r="H1665" i="1"/>
  <c r="H1661" i="1"/>
  <c r="H1666" i="1"/>
  <c r="H1658" i="1"/>
  <c r="H1667" i="1"/>
  <c r="H1670" i="1"/>
  <c r="H1675" i="1"/>
  <c r="H803" i="1"/>
  <c r="H706" i="1"/>
  <c r="H737" i="1"/>
  <c r="H716" i="1"/>
  <c r="H735" i="1"/>
  <c r="H727" i="1"/>
  <c r="H720" i="1"/>
  <c r="H761" i="1"/>
  <c r="H744" i="1"/>
  <c r="H745" i="1"/>
  <c r="H698" i="1"/>
  <c r="H796" i="1"/>
  <c r="H769" i="1"/>
  <c r="H762" i="1"/>
  <c r="H766" i="1"/>
  <c r="H781" i="1"/>
  <c r="H812" i="1"/>
  <c r="H697" i="1"/>
  <c r="H704" i="1"/>
  <c r="H712" i="1"/>
  <c r="H765" i="1"/>
  <c r="H696" i="1"/>
  <c r="H719" i="1"/>
  <c r="H702" i="1"/>
  <c r="H709" i="1"/>
  <c r="H699" i="1"/>
  <c r="H726" i="1"/>
  <c r="H746" i="1"/>
  <c r="H700" i="1"/>
  <c r="H701" i="1"/>
  <c r="H800" i="1"/>
  <c r="H795" i="1"/>
  <c r="H703" i="1"/>
  <c r="H807" i="1"/>
  <c r="H710" i="1"/>
  <c r="H721" i="1"/>
  <c r="H786" i="1"/>
  <c r="H730" i="1"/>
  <c r="H729" i="1"/>
  <c r="H794" i="1"/>
  <c r="H810" i="1"/>
  <c r="H793" i="1"/>
  <c r="H772" i="1"/>
  <c r="H722" i="1"/>
  <c r="H707" i="1"/>
  <c r="H723" i="1"/>
  <c r="H788" i="1"/>
  <c r="H724" i="1"/>
  <c r="H725" i="1"/>
  <c r="H731" i="1"/>
  <c r="H799" i="1"/>
  <c r="H718" i="1"/>
  <c r="H805" i="1"/>
  <c r="H728" i="1"/>
  <c r="H814" i="1"/>
  <c r="H742" i="1"/>
  <c r="H798" i="1"/>
  <c r="H804" i="1"/>
  <c r="H776" i="1"/>
  <c r="H705" i="1"/>
  <c r="H777" i="1"/>
  <c r="H741" i="1"/>
  <c r="H717" i="1"/>
  <c r="H764" i="1"/>
  <c r="H739" i="1"/>
  <c r="H743" i="1"/>
  <c r="H811" i="1"/>
  <c r="H763" i="1"/>
  <c r="H784" i="1"/>
  <c r="H759" i="1"/>
  <c r="H782" i="1"/>
  <c r="H754" i="1"/>
  <c r="H750" i="1"/>
  <c r="H751" i="1"/>
  <c r="H753" i="1"/>
  <c r="H758" i="1"/>
  <c r="H738" i="1"/>
  <c r="H801" i="1"/>
  <c r="H747" i="1"/>
  <c r="H780" i="1"/>
  <c r="H806" i="1"/>
  <c r="H768" i="1"/>
  <c r="H770" i="1"/>
  <c r="H771" i="1"/>
  <c r="H757" i="1"/>
  <c r="H740" i="1"/>
  <c r="H779" i="1"/>
  <c r="H752" i="1"/>
  <c r="H775" i="1"/>
  <c r="H708" i="1"/>
  <c r="H715" i="1"/>
  <c r="H748" i="1"/>
  <c r="H815" i="1"/>
  <c r="H713" i="1"/>
  <c r="H785" i="1"/>
  <c r="H755" i="1"/>
  <c r="H760" i="1"/>
  <c r="H767" i="1"/>
  <c r="H783" i="1"/>
  <c r="H778" i="1"/>
  <c r="H802" i="1"/>
  <c r="H695" i="1"/>
  <c r="H714" i="1"/>
  <c r="H749" i="1"/>
  <c r="H773" i="1"/>
  <c r="H797" i="1"/>
  <c r="H774" i="1"/>
  <c r="H813" i="1"/>
  <c r="H809" i="1"/>
  <c r="H787" i="1"/>
  <c r="H756" i="1"/>
  <c r="H711" i="1"/>
  <c r="H733" i="1"/>
  <c r="H789" i="1"/>
  <c r="H734" i="1"/>
  <c r="H736" i="1"/>
  <c r="H732" i="1"/>
  <c r="H791" i="1"/>
  <c r="H792" i="1"/>
  <c r="H808" i="1"/>
  <c r="H790" i="1"/>
  <c r="H1801" i="1"/>
  <c r="H1743" i="1"/>
  <c r="H1764" i="1"/>
  <c r="H1800" i="1"/>
  <c r="H1725" i="1"/>
  <c r="H1708" i="1"/>
  <c r="H1765" i="1"/>
  <c r="H1751" i="1"/>
  <c r="H1797" i="1"/>
  <c r="H1786" i="1"/>
  <c r="H1728" i="1"/>
  <c r="H1792" i="1"/>
  <c r="H1738" i="1"/>
  <c r="H1736" i="1"/>
  <c r="H1730" i="1"/>
  <c r="H1753" i="1"/>
  <c r="H1767" i="1"/>
  <c r="H1698" i="1"/>
  <c r="H1799" i="1"/>
  <c r="H1757" i="1"/>
  <c r="H1749" i="1"/>
  <c r="H1787" i="1"/>
  <c r="H1778" i="1"/>
  <c r="H1788" i="1"/>
  <c r="H1752" i="1"/>
  <c r="H1790" i="1"/>
  <c r="H1796" i="1"/>
  <c r="H1794" i="1"/>
  <c r="H1772" i="1"/>
  <c r="H1791" i="1"/>
  <c r="H1802" i="1"/>
  <c r="H1795" i="1"/>
  <c r="H1763" i="1"/>
  <c r="H1750" i="1"/>
  <c r="H1717" i="1"/>
  <c r="H1745" i="1"/>
  <c r="H1747" i="1"/>
  <c r="H1718" i="1"/>
  <c r="H1756" i="1"/>
  <c r="H1782" i="1"/>
  <c r="H1770" i="1"/>
  <c r="H1711" i="1"/>
  <c r="H1774" i="1"/>
  <c r="H1744" i="1"/>
  <c r="H1720" i="1"/>
  <c r="H1721" i="1"/>
  <c r="H1755" i="1"/>
  <c r="H1748" i="1"/>
  <c r="H1759" i="1"/>
  <c r="H1776" i="1"/>
  <c r="H1702" i="1"/>
  <c r="H1746" i="1"/>
  <c r="H1771" i="1"/>
  <c r="H1777" i="1"/>
  <c r="H1773" i="1"/>
  <c r="H1760" i="1"/>
  <c r="H1758" i="1"/>
  <c r="H1727" i="1"/>
  <c r="H1724" i="1"/>
  <c r="H1714" i="1"/>
  <c r="H1710" i="1"/>
  <c r="H1785" i="1"/>
  <c r="H1734" i="1"/>
  <c r="H1779" i="1"/>
  <c r="H1768" i="1"/>
  <c r="H1769" i="1"/>
  <c r="H1722" i="1"/>
  <c r="H1731" i="1"/>
  <c r="H1726" i="1"/>
  <c r="H1740" i="1"/>
  <c r="H1696" i="1"/>
  <c r="H1699" i="1"/>
  <c r="H1716" i="1"/>
  <c r="H1701" i="1"/>
  <c r="H1766" i="1"/>
  <c r="H1732" i="1"/>
  <c r="H1735" i="1"/>
  <c r="H1712" i="1"/>
  <c r="H1737" i="1"/>
  <c r="H1709" i="1"/>
  <c r="H1803" i="1"/>
  <c r="H1700" i="1"/>
  <c r="H1798" i="1"/>
  <c r="H1742" i="1"/>
  <c r="H1704" i="1"/>
  <c r="H1706" i="1"/>
  <c r="H1780" i="1"/>
  <c r="H1783" i="1"/>
  <c r="H1781" i="1"/>
  <c r="H1789" i="1"/>
  <c r="H1703" i="1"/>
  <c r="H1697" i="1"/>
  <c r="H1739" i="1"/>
  <c r="H1804" i="1"/>
  <c r="H1806" i="1"/>
  <c r="H1805" i="1"/>
  <c r="H1761" i="1"/>
  <c r="H1729" i="1"/>
  <c r="H1793" i="1"/>
  <c r="H1715" i="1"/>
  <c r="H1719" i="1"/>
  <c r="H1723" i="1"/>
  <c r="H1733" i="1"/>
  <c r="H1762" i="1"/>
  <c r="H1754" i="1"/>
  <c r="H1741" i="1"/>
  <c r="H1705" i="1"/>
  <c r="H1707" i="1"/>
  <c r="H1713" i="1"/>
  <c r="H1775" i="1"/>
  <c r="H1784" i="1"/>
  <c r="H848" i="1"/>
  <c r="H842" i="1"/>
  <c r="H843" i="1"/>
  <c r="H817" i="1"/>
  <c r="H852" i="1"/>
  <c r="H931" i="1"/>
  <c r="H932" i="1"/>
  <c r="H882" i="1"/>
  <c r="H832" i="1"/>
  <c r="H824" i="1"/>
  <c r="H830" i="1"/>
  <c r="H942" i="1"/>
  <c r="H860" i="1"/>
  <c r="H822" i="1"/>
  <c r="H816" i="1"/>
  <c r="H870" i="1"/>
  <c r="H935" i="1"/>
  <c r="H886" i="1"/>
  <c r="H854" i="1"/>
  <c r="H943" i="1"/>
  <c r="H910" i="1"/>
  <c r="H922" i="1"/>
  <c r="H850" i="1"/>
  <c r="H833" i="1"/>
  <c r="H835" i="1"/>
  <c r="H864" i="1"/>
  <c r="H851" i="1"/>
  <c r="H909" i="1"/>
  <c r="H890" i="1"/>
  <c r="H911" i="1"/>
  <c r="H916" i="1"/>
  <c r="H907" i="1"/>
  <c r="H934" i="1"/>
  <c r="H893" i="1"/>
  <c r="H926" i="1"/>
  <c r="H887" i="1"/>
  <c r="H923" i="1"/>
  <c r="H879" i="1"/>
  <c r="H927" i="1"/>
  <c r="H912" i="1"/>
  <c r="H919" i="1"/>
  <c r="H933" i="1"/>
  <c r="H928" i="1"/>
  <c r="H823" i="1"/>
  <c r="H845" i="1"/>
  <c r="H821" i="1"/>
  <c r="H829" i="1"/>
  <c r="H867" i="1"/>
  <c r="H924" i="1"/>
  <c r="H844" i="1"/>
  <c r="H871" i="1"/>
  <c r="H898" i="1"/>
  <c r="H836" i="1"/>
  <c r="H945" i="1"/>
  <c r="H840" i="1"/>
  <c r="H837" i="1"/>
  <c r="H820" i="1"/>
  <c r="H841" i="1"/>
  <c r="H839" i="1"/>
  <c r="H827" i="1"/>
  <c r="H853" i="1"/>
  <c r="H858" i="1"/>
  <c r="H889" i="1"/>
  <c r="H903" i="1"/>
  <c r="H857" i="1"/>
  <c r="H891" i="1"/>
  <c r="H826" i="1"/>
  <c r="H872" i="1"/>
  <c r="H862" i="1"/>
  <c r="H930" i="1"/>
  <c r="H877" i="1"/>
  <c r="H896" i="1"/>
  <c r="H940" i="1"/>
  <c r="H847" i="1"/>
  <c r="H875" i="1"/>
  <c r="H929" i="1"/>
  <c r="H855" i="1"/>
  <c r="H884" i="1"/>
  <c r="H895" i="1"/>
  <c r="H866" i="1"/>
  <c r="H944" i="1"/>
  <c r="H876" i="1"/>
  <c r="H881" i="1"/>
  <c r="H905" i="1"/>
  <c r="H899" i="1"/>
  <c r="H892" i="1"/>
  <c r="H936" i="1"/>
  <c r="H825" i="1"/>
  <c r="H897" i="1"/>
  <c r="H849" i="1"/>
  <c r="H902" i="1"/>
  <c r="H904" i="1"/>
  <c r="H869" i="1"/>
  <c r="H906" i="1"/>
  <c r="H874" i="1"/>
  <c r="H863" i="1"/>
  <c r="H856" i="1"/>
  <c r="H925" i="1"/>
  <c r="H878" i="1"/>
  <c r="H888" i="1"/>
  <c r="H819" i="1"/>
  <c r="H921" i="1"/>
  <c r="H920" i="1"/>
  <c r="H818" i="1"/>
  <c r="H834" i="1"/>
  <c r="H883" i="1"/>
  <c r="H838" i="1"/>
  <c r="H831" i="1"/>
  <c r="H917" i="1"/>
  <c r="H859" i="1"/>
  <c r="H915" i="1"/>
  <c r="H913" i="1"/>
  <c r="H914" i="1"/>
  <c r="H865" i="1"/>
  <c r="H873" i="1"/>
  <c r="H894" i="1"/>
  <c r="H908" i="1"/>
  <c r="H900" i="1"/>
  <c r="H861" i="1"/>
  <c r="H918" i="1"/>
  <c r="H846" i="1"/>
  <c r="H885" i="1"/>
  <c r="H938" i="1"/>
  <c r="H901" i="1"/>
  <c r="H941" i="1"/>
  <c r="H828" i="1"/>
  <c r="H937" i="1"/>
  <c r="H939" i="1"/>
  <c r="H868" i="1"/>
  <c r="H880" i="1"/>
  <c r="H1807" i="1"/>
  <c r="H1818" i="1"/>
  <c r="H1816" i="1"/>
  <c r="H1859" i="1"/>
  <c r="H1854" i="1"/>
  <c r="H1858" i="1"/>
  <c r="H1845" i="1"/>
  <c r="H1830" i="1"/>
  <c r="H1824" i="1"/>
  <c r="H1827" i="1"/>
  <c r="H1850" i="1"/>
  <c r="H1826" i="1"/>
  <c r="H1831" i="1"/>
  <c r="H1823" i="1"/>
  <c r="H1822" i="1"/>
  <c r="H1829" i="1"/>
  <c r="H1855" i="1"/>
  <c r="H1846" i="1"/>
  <c r="H1832" i="1"/>
  <c r="H1834" i="1"/>
  <c r="H1815" i="1"/>
  <c r="H1817" i="1"/>
  <c r="H1812" i="1"/>
  <c r="H1819" i="1"/>
  <c r="H1825" i="1"/>
  <c r="H1861" i="1"/>
  <c r="H1821" i="1"/>
  <c r="H1820" i="1"/>
  <c r="H1842" i="1"/>
  <c r="H1808" i="1"/>
  <c r="H1809" i="1"/>
  <c r="H1814" i="1"/>
  <c r="H1813" i="1"/>
  <c r="H1841" i="1"/>
  <c r="H1852" i="1"/>
  <c r="H1838" i="1"/>
  <c r="H1811" i="1"/>
  <c r="H1853" i="1"/>
  <c r="H1847" i="1"/>
  <c r="H1810" i="1"/>
  <c r="H1843" i="1"/>
  <c r="H1840" i="1"/>
  <c r="H1837" i="1"/>
  <c r="H1833" i="1"/>
  <c r="H1844" i="1"/>
  <c r="H1828" i="1"/>
  <c r="H1849" i="1"/>
  <c r="H1851" i="1"/>
  <c r="H1857" i="1"/>
  <c r="H1856" i="1"/>
  <c r="H1848" i="1"/>
  <c r="H1836" i="1"/>
  <c r="H1860" i="1"/>
  <c r="H1839" i="1"/>
  <c r="H1835" i="1"/>
  <c r="E1844" i="1"/>
  <c r="E967" i="1"/>
  <c r="E1014" i="1"/>
  <c r="E1013" i="1"/>
  <c r="E1011" i="1"/>
  <c r="E970" i="1"/>
  <c r="E978" i="1"/>
  <c r="E1012" i="1"/>
  <c r="E972" i="1"/>
  <c r="E980" i="1"/>
  <c r="E969" i="1"/>
  <c r="E968" i="1"/>
  <c r="E983" i="1"/>
  <c r="E985" i="1"/>
  <c r="E984" i="1"/>
  <c r="E999" i="1"/>
  <c r="E1010" i="1"/>
  <c r="E1008" i="1"/>
  <c r="E955" i="1"/>
  <c r="E993" i="1"/>
  <c r="E981" i="1"/>
  <c r="E965" i="1"/>
  <c r="E971" i="1"/>
  <c r="E1009" i="1"/>
  <c r="E959" i="1"/>
  <c r="E949" i="1"/>
  <c r="E948" i="1"/>
  <c r="E998" i="1"/>
  <c r="E947" i="1"/>
  <c r="E988" i="1"/>
  <c r="E979" i="1"/>
  <c r="E973" i="1"/>
  <c r="E996" i="1"/>
  <c r="E989" i="1"/>
  <c r="E1015" i="1"/>
  <c r="E954" i="1"/>
  <c r="E958" i="1"/>
  <c r="E951" i="1"/>
  <c r="E960" i="1"/>
  <c r="E991" i="1"/>
  <c r="E1000" i="1"/>
  <c r="E990" i="1"/>
  <c r="E974" i="1"/>
  <c r="E977" i="1"/>
  <c r="E976" i="1"/>
  <c r="E975" i="1"/>
  <c r="E1016" i="1"/>
  <c r="E992" i="1"/>
  <c r="E962" i="1"/>
  <c r="E957" i="1"/>
  <c r="E961" i="1"/>
  <c r="E950" i="1"/>
  <c r="E1001" i="1"/>
  <c r="E994" i="1"/>
  <c r="E956" i="1"/>
  <c r="E987" i="1"/>
  <c r="E1017" i="1"/>
  <c r="E1007" i="1"/>
  <c r="E1004" i="1"/>
  <c r="E1003" i="1"/>
  <c r="E953" i="1"/>
  <c r="E1002" i="1"/>
  <c r="E986" i="1"/>
  <c r="E963" i="1"/>
  <c r="E952" i="1"/>
  <c r="E997" i="1"/>
  <c r="E995" i="1"/>
  <c r="E982" i="1"/>
  <c r="E964" i="1"/>
  <c r="E1005" i="1"/>
  <c r="E1006" i="1"/>
  <c r="E946" i="1"/>
  <c r="E64" i="1"/>
  <c r="E14" i="1"/>
  <c r="E22" i="1"/>
  <c r="E7" i="1"/>
  <c r="E10" i="1"/>
  <c r="E21" i="1"/>
  <c r="E139" i="1"/>
  <c r="E59" i="1"/>
  <c r="E142" i="1"/>
  <c r="E144" i="1"/>
  <c r="E26" i="1"/>
  <c r="E137" i="1"/>
  <c r="E143" i="1"/>
  <c r="E138" i="1"/>
  <c r="E28" i="1"/>
  <c r="E71" i="1"/>
  <c r="E46" i="1"/>
  <c r="E80" i="1"/>
  <c r="E149" i="1"/>
  <c r="E145" i="1"/>
  <c r="E11" i="1"/>
  <c r="E63" i="1"/>
  <c r="E23" i="1"/>
  <c r="E16" i="1"/>
  <c r="E8" i="1"/>
  <c r="E49" i="1"/>
  <c r="E81" i="1"/>
  <c r="E29" i="1"/>
  <c r="E125" i="1"/>
  <c r="E30" i="1"/>
  <c r="E116" i="1"/>
  <c r="E122" i="1"/>
  <c r="E118" i="1"/>
  <c r="E13" i="1"/>
  <c r="E73" i="1"/>
  <c r="E54" i="1"/>
  <c r="E27" i="1"/>
  <c r="E61" i="1"/>
  <c r="E33" i="1"/>
  <c r="E90" i="1"/>
  <c r="E123" i="1"/>
  <c r="E111" i="1"/>
  <c r="E56" i="1"/>
  <c r="E126" i="1"/>
  <c r="E127" i="1"/>
  <c r="E113" i="1"/>
  <c r="E65" i="1"/>
  <c r="E110" i="1"/>
  <c r="E78" i="1"/>
  <c r="E53" i="1"/>
  <c r="E52" i="1"/>
  <c r="E19" i="1"/>
  <c r="E98" i="1"/>
  <c r="E60" i="1"/>
  <c r="E135" i="1"/>
  <c r="E48" i="1"/>
  <c r="E75" i="1"/>
  <c r="E50" i="1"/>
  <c r="E62" i="1"/>
  <c r="E115" i="1"/>
  <c r="E68" i="1"/>
  <c r="E67" i="1"/>
  <c r="E31" i="1"/>
  <c r="E34" i="1"/>
  <c r="E36" i="1"/>
  <c r="E43" i="1"/>
  <c r="E94" i="1"/>
  <c r="E24" i="1"/>
  <c r="E45" i="1"/>
  <c r="E15" i="1"/>
  <c r="E6" i="1"/>
  <c r="E5" i="1"/>
  <c r="E77" i="1"/>
  <c r="E20" i="1"/>
  <c r="E44" i="1"/>
  <c r="E38" i="1"/>
  <c r="E25" i="1"/>
  <c r="E39" i="1"/>
  <c r="E3" i="1"/>
  <c r="E72" i="1"/>
  <c r="E141" i="1"/>
  <c r="E146" i="1"/>
  <c r="E18" i="1"/>
  <c r="E37" i="1"/>
  <c r="E42" i="1"/>
  <c r="E2" i="1"/>
  <c r="E35" i="1"/>
  <c r="E74" i="1"/>
  <c r="E55" i="1"/>
  <c r="E9" i="1"/>
  <c r="E83" i="1"/>
  <c r="E103" i="1"/>
  <c r="E97" i="1"/>
  <c r="E76" i="1"/>
  <c r="E104" i="1"/>
  <c r="E99" i="1"/>
  <c r="E96" i="1"/>
  <c r="E119" i="1"/>
  <c r="E130" i="1"/>
  <c r="E134" i="1"/>
  <c r="E107" i="1"/>
  <c r="E109" i="1"/>
  <c r="E92" i="1"/>
  <c r="E84" i="1"/>
  <c r="E106" i="1"/>
  <c r="E51" i="1"/>
  <c r="E87" i="1"/>
  <c r="E140" i="1"/>
  <c r="E105" i="1"/>
  <c r="E32" i="1"/>
  <c r="E114" i="1"/>
  <c r="E133" i="1"/>
  <c r="E91" i="1"/>
  <c r="E86" i="1"/>
  <c r="E102" i="1"/>
  <c r="E85" i="1"/>
  <c r="E41" i="1"/>
  <c r="E100" i="1"/>
  <c r="E120" i="1"/>
  <c r="E108" i="1"/>
  <c r="E17" i="1"/>
  <c r="E4" i="1"/>
  <c r="E112" i="1"/>
  <c r="E47" i="1"/>
  <c r="E66" i="1"/>
  <c r="E79" i="1"/>
  <c r="E129" i="1"/>
  <c r="E132" i="1"/>
  <c r="E88" i="1"/>
  <c r="E117" i="1"/>
  <c r="E70" i="1"/>
  <c r="E69" i="1"/>
  <c r="E12" i="1"/>
  <c r="E95" i="1"/>
  <c r="E40" i="1"/>
  <c r="E101" i="1"/>
  <c r="E89" i="1"/>
  <c r="E121" i="1"/>
  <c r="E148" i="1"/>
  <c r="E147" i="1"/>
  <c r="E131" i="1"/>
  <c r="E58" i="1"/>
  <c r="E57" i="1"/>
  <c r="E93" i="1"/>
  <c r="E82" i="1"/>
  <c r="E128" i="1"/>
  <c r="E136" i="1"/>
  <c r="E124" i="1"/>
  <c r="E1862" i="1"/>
  <c r="E1127" i="1"/>
  <c r="E1138" i="1"/>
  <c r="E1068" i="1"/>
  <c r="E1032" i="1"/>
  <c r="E1139" i="1"/>
  <c r="E1119" i="1"/>
  <c r="E1079" i="1"/>
  <c r="E1078" i="1"/>
  <c r="E1092" i="1"/>
  <c r="E1093" i="1"/>
  <c r="E1115" i="1"/>
  <c r="E1028" i="1"/>
  <c r="E1072" i="1"/>
  <c r="E1043" i="1"/>
  <c r="E1031" i="1"/>
  <c r="E1040" i="1"/>
  <c r="E1022" i="1"/>
  <c r="E1113" i="1"/>
  <c r="E1030" i="1"/>
  <c r="E1047" i="1"/>
  <c r="E1029" i="1"/>
  <c r="E1061" i="1"/>
  <c r="E1035" i="1"/>
  <c r="E1036" i="1"/>
  <c r="E1023" i="1"/>
  <c r="E1045" i="1"/>
  <c r="E1020" i="1"/>
  <c r="E1054" i="1"/>
  <c r="E1053" i="1"/>
  <c r="E1066" i="1"/>
  <c r="E1128" i="1"/>
  <c r="E1141" i="1"/>
  <c r="E1126" i="1"/>
  <c r="E1121" i="1"/>
  <c r="E1110" i="1"/>
  <c r="E1102" i="1"/>
  <c r="E1120" i="1"/>
  <c r="E1098" i="1"/>
  <c r="E1034" i="1"/>
  <c r="E1090" i="1"/>
  <c r="E1108" i="1"/>
  <c r="E1133" i="1"/>
  <c r="E1112" i="1"/>
  <c r="E1041" i="1"/>
  <c r="E1033" i="1"/>
  <c r="E1067" i="1"/>
  <c r="E1076" i="1"/>
  <c r="E1058" i="1"/>
  <c r="E1049" i="1"/>
  <c r="E1094" i="1"/>
  <c r="E1118" i="1"/>
  <c r="E1051" i="1"/>
  <c r="E1114" i="1"/>
  <c r="E1107" i="1"/>
  <c r="E1063" i="1"/>
  <c r="E1083" i="1"/>
  <c r="E1089" i="1"/>
  <c r="E1050" i="1"/>
  <c r="E1064" i="1"/>
  <c r="E1070" i="1"/>
  <c r="E1071" i="1"/>
  <c r="E1077" i="1"/>
  <c r="E1055" i="1"/>
  <c r="E1019" i="1"/>
  <c r="E1095" i="1"/>
  <c r="E1052" i="1"/>
  <c r="E1039" i="1"/>
  <c r="E1046" i="1"/>
  <c r="E1056" i="1"/>
  <c r="E1097" i="1"/>
  <c r="E1106" i="1"/>
  <c r="E1037" i="1"/>
  <c r="E1038" i="1"/>
  <c r="E1021" i="1"/>
  <c r="E1042" i="1"/>
  <c r="E1088" i="1"/>
  <c r="E1057" i="1"/>
  <c r="E1048" i="1"/>
  <c r="E1082" i="1"/>
  <c r="E1065" i="1"/>
  <c r="E1026" i="1"/>
  <c r="E1060" i="1"/>
  <c r="E1073" i="1"/>
  <c r="E1018" i="1"/>
  <c r="E1074" i="1"/>
  <c r="E1130" i="1"/>
  <c r="E1044" i="1"/>
  <c r="E1136" i="1"/>
  <c r="E1087" i="1"/>
  <c r="E1085" i="1"/>
  <c r="E1086" i="1"/>
  <c r="E1129" i="1"/>
  <c r="E1027" i="1"/>
  <c r="E1101" i="1"/>
  <c r="E1075" i="1"/>
  <c r="E1059" i="1"/>
  <c r="E1100" i="1"/>
  <c r="E1096" i="1"/>
  <c r="E1111" i="1"/>
  <c r="E1091" i="1"/>
  <c r="E1122" i="1"/>
  <c r="E1125" i="1"/>
  <c r="E1099" i="1"/>
  <c r="E1025" i="1"/>
  <c r="E1131" i="1"/>
  <c r="E1137" i="1"/>
  <c r="E1132" i="1"/>
  <c r="E1062" i="1"/>
  <c r="E1069" i="1"/>
  <c r="E1116" i="1"/>
  <c r="E1134" i="1"/>
  <c r="E1103" i="1"/>
  <c r="E1109" i="1"/>
  <c r="E1135" i="1"/>
  <c r="E1123" i="1"/>
  <c r="E1024" i="1"/>
  <c r="E1124" i="1"/>
  <c r="E1117" i="1"/>
  <c r="E1080" i="1"/>
  <c r="E1081" i="1"/>
  <c r="E1140" i="1"/>
  <c r="E1084" i="1"/>
  <c r="E1104" i="1"/>
  <c r="E1105" i="1"/>
  <c r="E207" i="1"/>
  <c r="E222" i="1"/>
  <c r="E279" i="1"/>
  <c r="E276" i="1"/>
  <c r="E158" i="1"/>
  <c r="E251" i="1"/>
  <c r="E265" i="1"/>
  <c r="E228" i="1"/>
  <c r="E277" i="1"/>
  <c r="E275" i="1"/>
  <c r="E224" i="1"/>
  <c r="E165" i="1"/>
  <c r="E157" i="1"/>
  <c r="E189" i="1"/>
  <c r="E162" i="1"/>
  <c r="E185" i="1"/>
  <c r="E254" i="1"/>
  <c r="E255" i="1"/>
  <c r="E268" i="1"/>
  <c r="E267" i="1"/>
  <c r="E264" i="1"/>
  <c r="E231" i="1"/>
  <c r="E230" i="1"/>
  <c r="E248" i="1"/>
  <c r="E246" i="1"/>
  <c r="E211" i="1"/>
  <c r="E243" i="1"/>
  <c r="E150" i="1"/>
  <c r="E197" i="1"/>
  <c r="E233" i="1"/>
  <c r="E237" i="1"/>
  <c r="E188" i="1"/>
  <c r="E180" i="1"/>
  <c r="E163" i="1"/>
  <c r="E183" i="1"/>
  <c r="E159" i="1"/>
  <c r="E167" i="1"/>
  <c r="E226" i="1"/>
  <c r="E191" i="1"/>
  <c r="E178" i="1"/>
  <c r="E205" i="1"/>
  <c r="E203" i="1"/>
  <c r="E176" i="1"/>
  <c r="E169" i="1"/>
  <c r="E170" i="1"/>
  <c r="E173" i="1"/>
  <c r="E221" i="1"/>
  <c r="E225" i="1"/>
  <c r="E281" i="1"/>
  <c r="E259" i="1"/>
  <c r="E204" i="1"/>
  <c r="E232" i="1"/>
  <c r="E201" i="1"/>
  <c r="E250" i="1"/>
  <c r="E245" i="1"/>
  <c r="E270" i="1"/>
  <c r="E282" i="1"/>
  <c r="E168" i="1"/>
  <c r="E179" i="1"/>
  <c r="E260" i="1"/>
  <c r="E166" i="1"/>
  <c r="E174" i="1"/>
  <c r="E186" i="1"/>
  <c r="E235" i="1"/>
  <c r="E238" i="1"/>
  <c r="E209" i="1"/>
  <c r="E152" i="1"/>
  <c r="E266" i="1"/>
  <c r="E175" i="1"/>
  <c r="E241" i="1"/>
  <c r="E234" i="1"/>
  <c r="E247" i="1"/>
  <c r="E156" i="1"/>
  <c r="E249" i="1"/>
  <c r="E262" i="1"/>
  <c r="E192" i="1"/>
  <c r="E154" i="1"/>
  <c r="E172" i="1"/>
  <c r="E261" i="1"/>
  <c r="E190" i="1"/>
  <c r="E217" i="1"/>
  <c r="E193" i="1"/>
  <c r="E181" i="1"/>
  <c r="E257" i="1"/>
  <c r="E177" i="1"/>
  <c r="E273" i="1"/>
  <c r="E227" i="1"/>
  <c r="E278" i="1"/>
  <c r="E252" i="1"/>
  <c r="E171" i="1"/>
  <c r="E212" i="1"/>
  <c r="E164" i="1"/>
  <c r="E208" i="1"/>
  <c r="E153" i="1"/>
  <c r="E236" i="1"/>
  <c r="E196" i="1"/>
  <c r="E242" i="1"/>
  <c r="E161" i="1"/>
  <c r="E239" i="1"/>
  <c r="E199" i="1"/>
  <c r="E160" i="1"/>
  <c r="E151" i="1"/>
  <c r="E210" i="1"/>
  <c r="E269" i="1"/>
  <c r="E187" i="1"/>
  <c r="E263" i="1"/>
  <c r="E229" i="1"/>
  <c r="E198" i="1"/>
  <c r="E206" i="1"/>
  <c r="E240" i="1"/>
  <c r="E194" i="1"/>
  <c r="E280" i="1"/>
  <c r="E220" i="1"/>
  <c r="E195" i="1"/>
  <c r="E274" i="1"/>
  <c r="E155" i="1"/>
  <c r="E272" i="1"/>
  <c r="E182" i="1"/>
  <c r="E218" i="1"/>
  <c r="E202" i="1"/>
  <c r="E200" i="1"/>
  <c r="E216" i="1"/>
  <c r="E215" i="1"/>
  <c r="E213" i="1"/>
  <c r="E214" i="1"/>
  <c r="E253" i="1"/>
  <c r="E184" i="1"/>
  <c r="E244" i="1"/>
  <c r="E271" i="1"/>
  <c r="E219" i="1"/>
  <c r="E223" i="1"/>
  <c r="E256" i="1"/>
  <c r="E258" i="1"/>
  <c r="E358" i="1"/>
  <c r="E359" i="1"/>
  <c r="E360" i="1"/>
  <c r="E350" i="1"/>
  <c r="E336" i="1"/>
  <c r="E354" i="1"/>
  <c r="E294" i="1"/>
  <c r="E326" i="1"/>
  <c r="E333" i="1"/>
  <c r="E343" i="1"/>
  <c r="E342" i="1"/>
  <c r="E338" i="1"/>
  <c r="E325" i="1"/>
  <c r="E314" i="1"/>
  <c r="E309" i="1"/>
  <c r="E320" i="1"/>
  <c r="E322" i="1"/>
  <c r="E310" i="1"/>
  <c r="E285" i="1"/>
  <c r="E357" i="1"/>
  <c r="E284" i="1"/>
  <c r="E349" i="1"/>
  <c r="E345" i="1"/>
  <c r="E374" i="1"/>
  <c r="E288" i="1"/>
  <c r="E287" i="1"/>
  <c r="E393" i="1"/>
  <c r="E382" i="1"/>
  <c r="E321" i="1"/>
  <c r="E316" i="1"/>
  <c r="E327" i="1"/>
  <c r="E304" i="1"/>
  <c r="E353" i="1"/>
  <c r="E344" i="1"/>
  <c r="E305" i="1"/>
  <c r="E388" i="1"/>
  <c r="E283" i="1"/>
  <c r="E311" i="1"/>
  <c r="E298" i="1"/>
  <c r="E383" i="1"/>
  <c r="E356" i="1"/>
  <c r="E372" i="1"/>
  <c r="E296" i="1"/>
  <c r="E319" i="1"/>
  <c r="E348" i="1"/>
  <c r="E346" i="1"/>
  <c r="E306" i="1"/>
  <c r="E351" i="1"/>
  <c r="E386" i="1"/>
  <c r="E312" i="1"/>
  <c r="E373" i="1"/>
  <c r="E329" i="1"/>
  <c r="E355" i="1"/>
  <c r="E378" i="1"/>
  <c r="E377" i="1"/>
  <c r="E387" i="1"/>
  <c r="E330" i="1"/>
  <c r="E332" i="1"/>
  <c r="E315" i="1"/>
  <c r="E364" i="1"/>
  <c r="E339" i="1"/>
  <c r="E394" i="1"/>
  <c r="E317" i="1"/>
  <c r="E299" i="1"/>
  <c r="E366" i="1"/>
  <c r="E367" i="1"/>
  <c r="E389" i="1"/>
  <c r="E375" i="1"/>
  <c r="E292" i="1"/>
  <c r="E347" i="1"/>
  <c r="E368" i="1"/>
  <c r="E385" i="1"/>
  <c r="E384" i="1"/>
  <c r="E381" i="1"/>
  <c r="E370" i="1"/>
  <c r="E297" i="1"/>
  <c r="E301" i="1"/>
  <c r="E362" i="1"/>
  <c r="E290" i="1"/>
  <c r="E286" i="1"/>
  <c r="E376" i="1"/>
  <c r="E300" i="1"/>
  <c r="E361" i="1"/>
  <c r="E308" i="1"/>
  <c r="E318" i="1"/>
  <c r="E293" i="1"/>
  <c r="E331" i="1"/>
  <c r="E307" i="1"/>
  <c r="E324" i="1"/>
  <c r="E340" i="1"/>
  <c r="E313" i="1"/>
  <c r="E352" i="1"/>
  <c r="E328" i="1"/>
  <c r="E335" i="1"/>
  <c r="E380" i="1"/>
  <c r="E392" i="1"/>
  <c r="E303" i="1"/>
  <c r="E391" i="1"/>
  <c r="E363" i="1"/>
  <c r="E371" i="1"/>
  <c r="E379" i="1"/>
  <c r="E365" i="1"/>
  <c r="E289" i="1"/>
  <c r="E302" i="1"/>
  <c r="E291" i="1"/>
  <c r="E334" i="1"/>
  <c r="E295" i="1"/>
  <c r="E341" i="1"/>
  <c r="E337" i="1"/>
  <c r="E369" i="1"/>
  <c r="E323" i="1"/>
  <c r="E390" i="1"/>
  <c r="E1231" i="1"/>
  <c r="E1252" i="1"/>
  <c r="E1184" i="1"/>
  <c r="E1205" i="1"/>
  <c r="E1200" i="1"/>
  <c r="E1255" i="1"/>
  <c r="E1249" i="1"/>
  <c r="E1257" i="1"/>
  <c r="E1242" i="1"/>
  <c r="E1254" i="1"/>
  <c r="E1178" i="1"/>
  <c r="E1248" i="1"/>
  <c r="E1188" i="1"/>
  <c r="E1175" i="1"/>
  <c r="E1173" i="1"/>
  <c r="E1166" i="1"/>
  <c r="E1142" i="1"/>
  <c r="E1186" i="1"/>
  <c r="E1197" i="1"/>
  <c r="E1207" i="1"/>
  <c r="E1195" i="1"/>
  <c r="E1191" i="1"/>
  <c r="E1237" i="1"/>
  <c r="E1190" i="1"/>
  <c r="E1220" i="1"/>
  <c r="E1171" i="1"/>
  <c r="E1169" i="1"/>
  <c r="E1154" i="1"/>
  <c r="E1219" i="1"/>
  <c r="E1241" i="1"/>
  <c r="E1211" i="1"/>
  <c r="E1149" i="1"/>
  <c r="E1189" i="1"/>
  <c r="E1239" i="1"/>
  <c r="E1238" i="1"/>
  <c r="E1229" i="1"/>
  <c r="E1194" i="1"/>
  <c r="E1240" i="1"/>
  <c r="E1158" i="1"/>
  <c r="E1212" i="1"/>
  <c r="E1243" i="1"/>
  <c r="E1224" i="1"/>
  <c r="E1153" i="1"/>
  <c r="E1201" i="1"/>
  <c r="E1244" i="1"/>
  <c r="E1160" i="1"/>
  <c r="E1218" i="1"/>
  <c r="E1217" i="1"/>
  <c r="E1210" i="1"/>
  <c r="E1145" i="1"/>
  <c r="E1223" i="1"/>
  <c r="E1213" i="1"/>
  <c r="E1159" i="1"/>
  <c r="E1216" i="1"/>
  <c r="E1181" i="1"/>
  <c r="E1164" i="1"/>
  <c r="E1170" i="1"/>
  <c r="E1165" i="1"/>
  <c r="E1155" i="1"/>
  <c r="E1176" i="1"/>
  <c r="E1157" i="1"/>
  <c r="E1163" i="1"/>
  <c r="E1198" i="1"/>
  <c r="E1161" i="1"/>
  <c r="E1162" i="1"/>
  <c r="E1182" i="1"/>
  <c r="E1260" i="1"/>
  <c r="E1174" i="1"/>
  <c r="E1225" i="1"/>
  <c r="E1150" i="1"/>
  <c r="E1256" i="1"/>
  <c r="E1204" i="1"/>
  <c r="E1206" i="1"/>
  <c r="E1230" i="1"/>
  <c r="E1148" i="1"/>
  <c r="E1192" i="1"/>
  <c r="E1146" i="1"/>
  <c r="E1199" i="1"/>
  <c r="E1156" i="1"/>
  <c r="E1151" i="1"/>
  <c r="E1232" i="1"/>
  <c r="E1183" i="1"/>
  <c r="E1202" i="1"/>
  <c r="E1147" i="1"/>
  <c r="E1187" i="1"/>
  <c r="E1144" i="1"/>
  <c r="E1185" i="1"/>
  <c r="E1168" i="1"/>
  <c r="E1228" i="1"/>
  <c r="E1221" i="1"/>
  <c r="E1226" i="1"/>
  <c r="E1209" i="1"/>
  <c r="E1234" i="1"/>
  <c r="E1143" i="1"/>
  <c r="E1222" i="1"/>
  <c r="E1245" i="1"/>
  <c r="E1258" i="1"/>
  <c r="E1250" i="1"/>
  <c r="E1251" i="1"/>
  <c r="E1180" i="1"/>
  <c r="E1203" i="1"/>
  <c r="E1167" i="1"/>
  <c r="E1152" i="1"/>
  <c r="E1172" i="1"/>
  <c r="E1177" i="1"/>
  <c r="E1193" i="1"/>
  <c r="E1227" i="1"/>
  <c r="E1235" i="1"/>
  <c r="E1179" i="1"/>
  <c r="E1253" i="1"/>
  <c r="E1247" i="1"/>
  <c r="E1246" i="1"/>
  <c r="E1259" i="1"/>
  <c r="E1208" i="1"/>
  <c r="E1233" i="1"/>
  <c r="E1236" i="1"/>
  <c r="E1214" i="1"/>
  <c r="E1215" i="1"/>
  <c r="E1196" i="1"/>
  <c r="E401" i="1"/>
  <c r="E484" i="1"/>
  <c r="E470" i="1"/>
  <c r="E414" i="1"/>
  <c r="E397" i="1"/>
  <c r="E438" i="1"/>
  <c r="E449" i="1"/>
  <c r="E448" i="1"/>
  <c r="E446" i="1"/>
  <c r="E395" i="1"/>
  <c r="E427" i="1"/>
  <c r="E441" i="1"/>
  <c r="E442" i="1"/>
  <c r="E428" i="1"/>
  <c r="E431" i="1"/>
  <c r="E436" i="1"/>
  <c r="E445" i="1"/>
  <c r="E499" i="1"/>
  <c r="E430" i="1"/>
  <c r="E498" i="1"/>
  <c r="E473" i="1"/>
  <c r="E488" i="1"/>
  <c r="E482" i="1"/>
  <c r="E461" i="1"/>
  <c r="E429" i="1"/>
  <c r="E400" i="1"/>
  <c r="E486" i="1"/>
  <c r="E432" i="1"/>
  <c r="E407" i="1"/>
  <c r="E492" i="1"/>
  <c r="E487" i="1"/>
  <c r="E479" i="1"/>
  <c r="E443" i="1"/>
  <c r="E489" i="1"/>
  <c r="E493" i="1"/>
  <c r="E503" i="1"/>
  <c r="E413" i="1"/>
  <c r="E434" i="1"/>
  <c r="E502" i="1"/>
  <c r="E437" i="1"/>
  <c r="E412" i="1"/>
  <c r="E403" i="1"/>
  <c r="E399" i="1"/>
  <c r="E454" i="1"/>
  <c r="E460" i="1"/>
  <c r="E435" i="1"/>
  <c r="E420" i="1"/>
  <c r="E416" i="1"/>
  <c r="E411" i="1"/>
  <c r="E501" i="1"/>
  <c r="E402" i="1"/>
  <c r="E439" i="1"/>
  <c r="E422" i="1"/>
  <c r="E450" i="1"/>
  <c r="E421" i="1"/>
  <c r="E409" i="1"/>
  <c r="E440" i="1"/>
  <c r="E415" i="1"/>
  <c r="E424" i="1"/>
  <c r="E408" i="1"/>
  <c r="E419" i="1"/>
  <c r="E396" i="1"/>
  <c r="E475" i="1"/>
  <c r="E418" i="1"/>
  <c r="E423" i="1"/>
  <c r="E433" i="1"/>
  <c r="E471" i="1"/>
  <c r="E444" i="1"/>
  <c r="E464" i="1"/>
  <c r="E462" i="1"/>
  <c r="E468" i="1"/>
  <c r="E478" i="1"/>
  <c r="E469" i="1"/>
  <c r="E465" i="1"/>
  <c r="E497" i="1"/>
  <c r="E472" i="1"/>
  <c r="E410" i="1"/>
  <c r="E496" i="1"/>
  <c r="E452" i="1"/>
  <c r="E451" i="1"/>
  <c r="E485" i="1"/>
  <c r="E406" i="1"/>
  <c r="E494" i="1"/>
  <c r="E491" i="1"/>
  <c r="E477" i="1"/>
  <c r="E490" i="1"/>
  <c r="E404" i="1"/>
  <c r="E405" i="1"/>
  <c r="E456" i="1"/>
  <c r="E480" i="1"/>
  <c r="E476" i="1"/>
  <c r="E500" i="1"/>
  <c r="E495" i="1"/>
  <c r="E417" i="1"/>
  <c r="E426" i="1"/>
  <c r="E506" i="1"/>
  <c r="E458" i="1"/>
  <c r="E466" i="1"/>
  <c r="E457" i="1"/>
  <c r="E425" i="1"/>
  <c r="E453" i="1"/>
  <c r="E459" i="1"/>
  <c r="E483" i="1"/>
  <c r="E455" i="1"/>
  <c r="E505" i="1"/>
  <c r="E507" i="1"/>
  <c r="E467" i="1"/>
  <c r="E481" i="1"/>
  <c r="E447" i="1"/>
  <c r="E474" i="1"/>
  <c r="E398" i="1"/>
  <c r="E463" i="1"/>
  <c r="E504" i="1"/>
  <c r="E1269" i="1"/>
  <c r="E1369" i="1"/>
  <c r="E1301" i="1"/>
  <c r="E1365" i="1"/>
  <c r="E1366" i="1"/>
  <c r="E1343" i="1"/>
  <c r="E1308" i="1"/>
  <c r="E1327" i="1"/>
  <c r="E1325" i="1"/>
  <c r="E1388" i="1"/>
  <c r="E1324" i="1"/>
  <c r="E1348" i="1"/>
  <c r="E1314" i="1"/>
  <c r="E1315" i="1"/>
  <c r="E1295" i="1"/>
  <c r="E1300" i="1"/>
  <c r="E1405" i="1"/>
  <c r="E1370" i="1"/>
  <c r="E1264" i="1"/>
  <c r="E1396" i="1"/>
  <c r="E1337" i="1"/>
  <c r="E1273" i="1"/>
  <c r="E1397" i="1"/>
  <c r="E1355" i="1"/>
  <c r="E1312" i="1"/>
  <c r="E1377" i="1"/>
  <c r="E1334" i="1"/>
  <c r="E1375" i="1"/>
  <c r="E1395" i="1"/>
  <c r="E1307" i="1"/>
  <c r="E1364" i="1"/>
  <c r="E1302" i="1"/>
  <c r="E1404" i="1"/>
  <c r="E1284" i="1"/>
  <c r="E1316" i="1"/>
  <c r="E1392" i="1"/>
  <c r="E1282" i="1"/>
  <c r="E1390" i="1"/>
  <c r="E1391" i="1"/>
  <c r="E1361" i="1"/>
  <c r="E1266" i="1"/>
  <c r="E1400" i="1"/>
  <c r="E1290" i="1"/>
  <c r="E1393" i="1"/>
  <c r="E1372" i="1"/>
  <c r="E1333" i="1"/>
  <c r="E1376" i="1"/>
  <c r="E1367" i="1"/>
  <c r="E1378" i="1"/>
  <c r="E1368" i="1"/>
  <c r="E1336" i="1"/>
  <c r="E1379" i="1"/>
  <c r="E1383" i="1"/>
  <c r="E1287" i="1"/>
  <c r="E1360" i="1"/>
  <c r="E1407" i="1"/>
  <c r="E1349" i="1"/>
  <c r="E1297" i="1"/>
  <c r="E1263" i="1"/>
  <c r="E1265" i="1"/>
  <c r="E1292" i="1"/>
  <c r="E1306" i="1"/>
  <c r="E1294" i="1"/>
  <c r="E1291" i="1"/>
  <c r="E1278" i="1"/>
  <c r="E1318" i="1"/>
  <c r="E1309" i="1"/>
  <c r="E1262" i="1"/>
  <c r="E1281" i="1"/>
  <c r="E1280" i="1"/>
  <c r="E1338" i="1"/>
  <c r="E1275" i="1"/>
  <c r="E1311" i="1"/>
  <c r="E1332" i="1"/>
  <c r="E1331" i="1"/>
  <c r="E1328" i="1"/>
  <c r="E1317" i="1"/>
  <c r="E1335" i="1"/>
  <c r="E1399" i="1"/>
  <c r="E1386" i="1"/>
  <c r="E1398" i="1"/>
  <c r="E1346" i="1"/>
  <c r="E1276" i="1"/>
  <c r="E1274" i="1"/>
  <c r="E1310" i="1"/>
  <c r="E1322" i="1"/>
  <c r="E1320" i="1"/>
  <c r="E1319" i="1"/>
  <c r="E1323" i="1"/>
  <c r="E1321" i="1"/>
  <c r="E1299" i="1"/>
  <c r="E1296" i="1"/>
  <c r="E1279" i="1"/>
  <c r="E1293" i="1"/>
  <c r="E1394" i="1"/>
  <c r="E1271" i="1"/>
  <c r="E1347" i="1"/>
  <c r="E1342" i="1"/>
  <c r="E1371" i="1"/>
  <c r="E1374" i="1"/>
  <c r="E1373" i="1"/>
  <c r="E1362" i="1"/>
  <c r="E1358" i="1"/>
  <c r="E1339" i="1"/>
  <c r="E1340" i="1"/>
  <c r="E1363" i="1"/>
  <c r="E1283" i="1"/>
  <c r="E1286" i="1"/>
  <c r="E1267" i="1"/>
  <c r="E1270" i="1"/>
  <c r="E1350" i="1"/>
  <c r="E1268" i="1"/>
  <c r="E1354" i="1"/>
  <c r="E1352" i="1"/>
  <c r="E1357" i="1"/>
  <c r="E1403" i="1"/>
  <c r="E1353" i="1"/>
  <c r="E1326" i="1"/>
  <c r="E1341" i="1"/>
  <c r="E1298" i="1"/>
  <c r="E1289" i="1"/>
  <c r="E1288" i="1"/>
  <c r="E1304" i="1"/>
  <c r="E1261" i="1"/>
  <c r="E1356" i="1"/>
  <c r="E1272" i="1"/>
  <c r="E1285" i="1"/>
  <c r="E1330" i="1"/>
  <c r="E1303" i="1"/>
  <c r="E1305" i="1"/>
  <c r="E1351" i="1"/>
  <c r="E1313" i="1"/>
  <c r="E1401" i="1"/>
  <c r="E1402" i="1"/>
  <c r="E1406" i="1"/>
  <c r="E1387" i="1"/>
  <c r="E1385" i="1"/>
  <c r="E1359" i="1"/>
  <c r="E1345" i="1"/>
  <c r="E1381" i="1"/>
  <c r="E1382" i="1"/>
  <c r="E1344" i="1"/>
  <c r="E1329" i="1"/>
  <c r="E1389" i="1"/>
  <c r="E1380" i="1"/>
  <c r="E1384" i="1"/>
  <c r="E1277" i="1"/>
  <c r="E577" i="1"/>
  <c r="E573" i="1"/>
  <c r="E515" i="1"/>
  <c r="E530" i="1"/>
  <c r="E584" i="1"/>
  <c r="E583" i="1"/>
  <c r="E558" i="1"/>
  <c r="E514" i="1"/>
  <c r="E552" i="1"/>
  <c r="E562" i="1"/>
  <c r="E594" i="1"/>
  <c r="E595" i="1"/>
  <c r="E542" i="1"/>
  <c r="E557" i="1"/>
  <c r="E551" i="1"/>
  <c r="E610" i="1"/>
  <c r="E613" i="1"/>
  <c r="E510" i="1"/>
  <c r="E540" i="1"/>
  <c r="E617" i="1"/>
  <c r="E582" i="1"/>
  <c r="E556" i="1"/>
  <c r="E555" i="1"/>
  <c r="E616" i="1"/>
  <c r="E618" i="1"/>
  <c r="E546" i="1"/>
  <c r="E518" i="1"/>
  <c r="E586" i="1"/>
  <c r="E620" i="1"/>
  <c r="E598" i="1"/>
  <c r="E600" i="1"/>
  <c r="E571" i="1"/>
  <c r="E587" i="1"/>
  <c r="E590" i="1"/>
  <c r="E589" i="1"/>
  <c r="E525" i="1"/>
  <c r="E535" i="1"/>
  <c r="E550" i="1"/>
  <c r="E585" i="1"/>
  <c r="E565" i="1"/>
  <c r="E560" i="1"/>
  <c r="E543" i="1"/>
  <c r="E511" i="1"/>
  <c r="E601" i="1"/>
  <c r="E533" i="1"/>
  <c r="E547" i="1"/>
  <c r="E625" i="1"/>
  <c r="E609" i="1"/>
  <c r="E602" i="1"/>
  <c r="E619" i="1"/>
  <c r="E607" i="1"/>
  <c r="E566" i="1"/>
  <c r="E596" i="1"/>
  <c r="E524" i="1"/>
  <c r="E532" i="1"/>
  <c r="E567" i="1"/>
  <c r="E531" i="1"/>
  <c r="E545" i="1"/>
  <c r="E517" i="1"/>
  <c r="E529" i="1"/>
  <c r="E523" i="1"/>
  <c r="E544" i="1"/>
  <c r="E534" i="1"/>
  <c r="E536" i="1"/>
  <c r="E568" i="1"/>
  <c r="E541" i="1"/>
  <c r="E553" i="1"/>
  <c r="E572" i="1"/>
  <c r="E520" i="1"/>
  <c r="E615" i="1"/>
  <c r="E512" i="1"/>
  <c r="E516" i="1"/>
  <c r="E538" i="1"/>
  <c r="E513" i="1"/>
  <c r="E623" i="1"/>
  <c r="E570" i="1"/>
  <c r="E519" i="1"/>
  <c r="E564" i="1"/>
  <c r="E621" i="1"/>
  <c r="E537" i="1"/>
  <c r="E588" i="1"/>
  <c r="E549" i="1"/>
  <c r="E574" i="1"/>
  <c r="E580" i="1"/>
  <c r="E508" i="1"/>
  <c r="E526" i="1"/>
  <c r="E539" i="1"/>
  <c r="E509" i="1"/>
  <c r="E548" i="1"/>
  <c r="E624" i="1"/>
  <c r="E593" i="1"/>
  <c r="E559" i="1"/>
  <c r="E521" i="1"/>
  <c r="E554" i="1"/>
  <c r="E608" i="1"/>
  <c r="E622" i="1"/>
  <c r="E522" i="1"/>
  <c r="E605" i="1"/>
  <c r="E579" i="1"/>
  <c r="E581" i="1"/>
  <c r="E575" i="1"/>
  <c r="E591" i="1"/>
  <c r="E592" i="1"/>
  <c r="E563" i="1"/>
  <c r="E604" i="1"/>
  <c r="E569" i="1"/>
  <c r="E614" i="1"/>
  <c r="E612" i="1"/>
  <c r="E561" i="1"/>
  <c r="E611" i="1"/>
  <c r="E603" i="1"/>
  <c r="E578" i="1"/>
  <c r="E599" i="1"/>
  <c r="E528" i="1"/>
  <c r="E576" i="1"/>
  <c r="E527" i="1"/>
  <c r="E597" i="1"/>
  <c r="E606" i="1"/>
  <c r="E1435" i="1"/>
  <c r="E1545" i="1"/>
  <c r="E1547" i="1"/>
  <c r="E1508" i="1"/>
  <c r="E1459" i="1"/>
  <c r="E1474" i="1"/>
  <c r="E1521" i="1"/>
  <c r="E1476" i="1"/>
  <c r="E1504" i="1"/>
  <c r="E1493" i="1"/>
  <c r="E1554" i="1"/>
  <c r="E1517" i="1"/>
  <c r="E1501" i="1"/>
  <c r="E1489" i="1"/>
  <c r="E1553" i="1"/>
  <c r="E1520" i="1"/>
  <c r="E1519" i="1"/>
  <c r="E1445" i="1"/>
  <c r="E1512" i="1"/>
  <c r="E1422" i="1"/>
  <c r="E1528" i="1"/>
  <c r="E1451" i="1"/>
  <c r="E1446" i="1"/>
  <c r="E1550" i="1"/>
  <c r="E1530" i="1"/>
  <c r="E1502" i="1"/>
  <c r="E1484" i="1"/>
  <c r="E1447" i="1"/>
  <c r="E1432" i="1"/>
  <c r="E1499" i="1"/>
  <c r="E1426" i="1"/>
  <c r="E1434" i="1"/>
  <c r="E1453" i="1"/>
  <c r="E1488" i="1"/>
  <c r="E1420" i="1"/>
  <c r="E1408" i="1"/>
  <c r="E1419" i="1"/>
  <c r="E1443" i="1"/>
  <c r="E1424" i="1"/>
  <c r="E1535" i="1"/>
  <c r="E1557" i="1"/>
  <c r="E1538" i="1"/>
  <c r="E1540" i="1"/>
  <c r="E1494" i="1"/>
  <c r="E1560" i="1"/>
  <c r="E1465" i="1"/>
  <c r="E1464" i="1"/>
  <c r="E1532" i="1"/>
  <c r="E1536" i="1"/>
  <c r="E1410" i="1"/>
  <c r="E1421" i="1"/>
  <c r="E1506" i="1"/>
  <c r="E1414" i="1"/>
  <c r="E1427" i="1"/>
  <c r="E1452" i="1"/>
  <c r="E1416" i="1"/>
  <c r="E1438" i="1"/>
  <c r="E1515" i="1"/>
  <c r="E1514" i="1"/>
  <c r="E1513" i="1"/>
  <c r="E1524" i="1"/>
  <c r="E1544" i="1"/>
  <c r="E1423" i="1"/>
  <c r="E1549" i="1"/>
  <c r="E1518" i="1"/>
  <c r="E1559" i="1"/>
  <c r="E1436" i="1"/>
  <c r="E1462" i="1"/>
  <c r="E1542" i="1"/>
  <c r="E1483" i="1"/>
  <c r="E1475" i="1"/>
  <c r="E1534" i="1"/>
  <c r="E1442" i="1"/>
  <c r="E1412" i="1"/>
  <c r="E1456" i="1"/>
  <c r="E1548" i="1"/>
  <c r="E1467" i="1"/>
  <c r="E1454" i="1"/>
  <c r="E1441" i="1"/>
  <c r="E1439" i="1"/>
  <c r="E1472" i="1"/>
  <c r="E1510" i="1"/>
  <c r="E1440" i="1"/>
  <c r="E1490" i="1"/>
  <c r="E1411" i="1"/>
  <c r="E1485" i="1"/>
  <c r="E1457" i="1"/>
  <c r="E1418" i="1"/>
  <c r="E1428" i="1"/>
  <c r="E1448" i="1"/>
  <c r="E1461" i="1"/>
  <c r="E1527" i="1"/>
  <c r="E1543" i="1"/>
  <c r="E1541" i="1"/>
  <c r="E1417" i="1"/>
  <c r="E1500" i="1"/>
  <c r="E1558" i="1"/>
  <c r="E1523" i="1"/>
  <c r="E1449" i="1"/>
  <c r="E1556" i="1"/>
  <c r="E1503" i="1"/>
  <c r="E1458" i="1"/>
  <c r="E1473" i="1"/>
  <c r="E1526" i="1"/>
  <c r="E1505" i="1"/>
  <c r="E1481" i="1"/>
  <c r="E1478" i="1"/>
  <c r="E1433" i="1"/>
  <c r="E1511" i="1"/>
  <c r="E1531" i="1"/>
  <c r="E1425" i="1"/>
  <c r="E1529" i="1"/>
  <c r="E1409" i="1"/>
  <c r="E1498" i="1"/>
  <c r="E1470" i="1"/>
  <c r="E1479" i="1"/>
  <c r="E1471" i="1"/>
  <c r="E1555" i="1"/>
  <c r="E1482" i="1"/>
  <c r="E1477" i="1"/>
  <c r="E1546" i="1"/>
  <c r="E1507" i="1"/>
  <c r="E1509" i="1"/>
  <c r="E1525" i="1"/>
  <c r="E1537" i="1"/>
  <c r="E1516" i="1"/>
  <c r="E1522" i="1"/>
  <c r="E1539" i="1"/>
  <c r="E1552" i="1"/>
  <c r="E1551" i="1"/>
  <c r="E1533" i="1"/>
  <c r="E1492" i="1"/>
  <c r="E1415" i="1"/>
  <c r="E1460" i="1"/>
  <c r="E1496" i="1"/>
  <c r="E1491" i="1"/>
  <c r="E1455" i="1"/>
  <c r="E1437" i="1"/>
  <c r="E1450" i="1"/>
  <c r="E1429" i="1"/>
  <c r="E1468" i="1"/>
  <c r="E1495" i="1"/>
  <c r="E1480" i="1"/>
  <c r="E1497" i="1"/>
  <c r="E1469" i="1"/>
  <c r="E1444" i="1"/>
  <c r="E1486" i="1"/>
  <c r="E1430" i="1"/>
  <c r="E1413" i="1"/>
  <c r="E1487" i="1"/>
  <c r="E1431" i="1"/>
  <c r="E1463" i="1"/>
  <c r="E1466" i="1"/>
  <c r="E692" i="1"/>
  <c r="E693" i="1"/>
  <c r="E629" i="1"/>
  <c r="E668" i="1"/>
  <c r="E657" i="1"/>
  <c r="E670" i="1"/>
  <c r="E664" i="1"/>
  <c r="E631" i="1"/>
  <c r="E682" i="1"/>
  <c r="E630" i="1"/>
  <c r="E646" i="1"/>
  <c r="E634" i="1"/>
  <c r="E683" i="1"/>
  <c r="E684" i="1"/>
  <c r="E685" i="1"/>
  <c r="E665" i="1"/>
  <c r="E639" i="1"/>
  <c r="E655" i="1"/>
  <c r="E633" i="1"/>
  <c r="E642" i="1"/>
  <c r="E632" i="1"/>
  <c r="E643" i="1"/>
  <c r="E659" i="1"/>
  <c r="E669" i="1"/>
  <c r="E654" i="1"/>
  <c r="E640" i="1"/>
  <c r="E676" i="1"/>
  <c r="E660" i="1"/>
  <c r="E636" i="1"/>
  <c r="E651" i="1"/>
  <c r="E637" i="1"/>
  <c r="E671" i="1"/>
  <c r="E672" i="1"/>
  <c r="E680" i="1"/>
  <c r="E688" i="1"/>
  <c r="E689" i="1"/>
  <c r="E675" i="1"/>
  <c r="E638" i="1"/>
  <c r="E694" i="1"/>
  <c r="E691" i="1"/>
  <c r="E661" i="1"/>
  <c r="E678" i="1"/>
  <c r="E647" i="1"/>
  <c r="E662" i="1"/>
  <c r="E690" i="1"/>
  <c r="E626" i="1"/>
  <c r="E641" i="1"/>
  <c r="E627" i="1"/>
  <c r="E666" i="1"/>
  <c r="E628" i="1"/>
  <c r="E658" i="1"/>
  <c r="E645" i="1"/>
  <c r="E677" i="1"/>
  <c r="E674" i="1"/>
  <c r="E663" i="1"/>
  <c r="E652" i="1"/>
  <c r="E649" i="1"/>
  <c r="E656" i="1"/>
  <c r="E648" i="1"/>
  <c r="E644" i="1"/>
  <c r="E687" i="1"/>
  <c r="E686" i="1"/>
  <c r="E673" i="1"/>
  <c r="E681" i="1"/>
  <c r="E679" i="1"/>
  <c r="E667" i="1"/>
  <c r="E653" i="1"/>
  <c r="E635" i="1"/>
  <c r="E650" i="1"/>
  <c r="E1645" i="1"/>
  <c r="E1641" i="1"/>
  <c r="E1628" i="1"/>
  <c r="E1618" i="1"/>
  <c r="E1612" i="1"/>
  <c r="E1580" i="1"/>
  <c r="E1569" i="1"/>
  <c r="E1681" i="1"/>
  <c r="E1634" i="1"/>
  <c r="E1562" i="1"/>
  <c r="E1637" i="1"/>
  <c r="E1678" i="1"/>
  <c r="E1680" i="1"/>
  <c r="E1679" i="1"/>
  <c r="E1647" i="1"/>
  <c r="E1664" i="1"/>
  <c r="E1674" i="1"/>
  <c r="E1633" i="1"/>
  <c r="E1689" i="1"/>
  <c r="E1601" i="1"/>
  <c r="E1585" i="1"/>
  <c r="E1646" i="1"/>
  <c r="E1691" i="1"/>
  <c r="E1643" i="1"/>
  <c r="E1690" i="1"/>
  <c r="E1639" i="1"/>
  <c r="E1595" i="1"/>
  <c r="E1672" i="1"/>
  <c r="E1599" i="1"/>
  <c r="E1676" i="1"/>
  <c r="E1584" i="1"/>
  <c r="E1603" i="1"/>
  <c r="E1561" i="1"/>
  <c r="E1687" i="1"/>
  <c r="E1564" i="1"/>
  <c r="E1574" i="1"/>
  <c r="E1607" i="1"/>
  <c r="E1570" i="1"/>
  <c r="E1568" i="1"/>
  <c r="E1651" i="1"/>
  <c r="E1600" i="1"/>
  <c r="E1591" i="1"/>
  <c r="E1650" i="1"/>
  <c r="E1577" i="1"/>
  <c r="E1604" i="1"/>
  <c r="E1598" i="1"/>
  <c r="E1606" i="1"/>
  <c r="E1596" i="1"/>
  <c r="E1605" i="1"/>
  <c r="E1575" i="1"/>
  <c r="E1631" i="1"/>
  <c r="E1567" i="1"/>
  <c r="E1602" i="1"/>
  <c r="E1571" i="1"/>
  <c r="E1662" i="1"/>
  <c r="E1614" i="1"/>
  <c r="E1616" i="1"/>
  <c r="E1592" i="1"/>
  <c r="E1597" i="1"/>
  <c r="E1608" i="1"/>
  <c r="E1573" i="1"/>
  <c r="E1609" i="1"/>
  <c r="E1587" i="1"/>
  <c r="E1579" i="1"/>
  <c r="E1590" i="1"/>
  <c r="E1626" i="1"/>
  <c r="E1583" i="1"/>
  <c r="E1611" i="1"/>
  <c r="E1593" i="1"/>
  <c r="E1622" i="1"/>
  <c r="E1610" i="1"/>
  <c r="E1615" i="1"/>
  <c r="E1644" i="1"/>
  <c r="E1629" i="1"/>
  <c r="E1627" i="1"/>
  <c r="E1657" i="1"/>
  <c r="E1630" i="1"/>
  <c r="E1565" i="1"/>
  <c r="E1693" i="1"/>
  <c r="E1656" i="1"/>
  <c r="E1655" i="1"/>
  <c r="E1694" i="1"/>
  <c r="E1586" i="1"/>
  <c r="E1649" i="1"/>
  <c r="E1594" i="1"/>
  <c r="E1620" i="1"/>
  <c r="E1589" i="1"/>
  <c r="E1673" i="1"/>
  <c r="E1582" i="1"/>
  <c r="E1581" i="1"/>
  <c r="E1572" i="1"/>
  <c r="E1613" i="1"/>
  <c r="E1576" i="1"/>
  <c r="E1668" i="1"/>
  <c r="E1688" i="1"/>
  <c r="E1684" i="1"/>
  <c r="E1648" i="1"/>
  <c r="E1660" i="1"/>
  <c r="E1632" i="1"/>
  <c r="E1652" i="1"/>
  <c r="E1654" i="1"/>
  <c r="E1636" i="1"/>
  <c r="E1682" i="1"/>
  <c r="E1683" i="1"/>
  <c r="E1685" i="1"/>
  <c r="E1686" i="1"/>
  <c r="E1635" i="1"/>
  <c r="E1695" i="1"/>
  <c r="E1566" i="1"/>
  <c r="E1621" i="1"/>
  <c r="E1692" i="1"/>
  <c r="E1617" i="1"/>
  <c r="E1640" i="1"/>
  <c r="E1638" i="1"/>
  <c r="E1619" i="1"/>
  <c r="E1623" i="1"/>
  <c r="E1625" i="1"/>
  <c r="E1624" i="1"/>
  <c r="E1659" i="1"/>
  <c r="E1663" i="1"/>
  <c r="E1642" i="1"/>
  <c r="E1563" i="1"/>
  <c r="E1588" i="1"/>
  <c r="E1653" i="1"/>
  <c r="E1671" i="1"/>
  <c r="E1677" i="1"/>
  <c r="E1578" i="1"/>
  <c r="E1669" i="1"/>
  <c r="E1665" i="1"/>
  <c r="E1661" i="1"/>
  <c r="E1666" i="1"/>
  <c r="E1658" i="1"/>
  <c r="E1667" i="1"/>
  <c r="E1670" i="1"/>
  <c r="E1675" i="1"/>
  <c r="E803" i="1"/>
  <c r="E706" i="1"/>
  <c r="E737" i="1"/>
  <c r="E716" i="1"/>
  <c r="E735" i="1"/>
  <c r="E727" i="1"/>
  <c r="E720" i="1"/>
  <c r="E761" i="1"/>
  <c r="E744" i="1"/>
  <c r="E745" i="1"/>
  <c r="E698" i="1"/>
  <c r="E796" i="1"/>
  <c r="E769" i="1"/>
  <c r="E762" i="1"/>
  <c r="E766" i="1"/>
  <c r="E781" i="1"/>
  <c r="E812" i="1"/>
  <c r="E697" i="1"/>
  <c r="E704" i="1"/>
  <c r="E712" i="1"/>
  <c r="E765" i="1"/>
  <c r="E696" i="1"/>
  <c r="E719" i="1"/>
  <c r="E702" i="1"/>
  <c r="E709" i="1"/>
  <c r="E699" i="1"/>
  <c r="E726" i="1"/>
  <c r="E746" i="1"/>
  <c r="E700" i="1"/>
  <c r="E701" i="1"/>
  <c r="E800" i="1"/>
  <c r="E795" i="1"/>
  <c r="E703" i="1"/>
  <c r="E807" i="1"/>
  <c r="E710" i="1"/>
  <c r="E721" i="1"/>
  <c r="E786" i="1"/>
  <c r="E730" i="1"/>
  <c r="E729" i="1"/>
  <c r="E794" i="1"/>
  <c r="E810" i="1"/>
  <c r="E793" i="1"/>
  <c r="E772" i="1"/>
  <c r="E722" i="1"/>
  <c r="E707" i="1"/>
  <c r="E723" i="1"/>
  <c r="E788" i="1"/>
  <c r="E724" i="1"/>
  <c r="E725" i="1"/>
  <c r="E731" i="1"/>
  <c r="E799" i="1"/>
  <c r="E718" i="1"/>
  <c r="E805" i="1"/>
  <c r="E728" i="1"/>
  <c r="E814" i="1"/>
  <c r="E742" i="1"/>
  <c r="E798" i="1"/>
  <c r="E804" i="1"/>
  <c r="E776" i="1"/>
  <c r="E705" i="1"/>
  <c r="E777" i="1"/>
  <c r="E741" i="1"/>
  <c r="E717" i="1"/>
  <c r="E764" i="1"/>
  <c r="E739" i="1"/>
  <c r="E743" i="1"/>
  <c r="E811" i="1"/>
  <c r="E763" i="1"/>
  <c r="E784" i="1"/>
  <c r="E759" i="1"/>
  <c r="E782" i="1"/>
  <c r="E754" i="1"/>
  <c r="E750" i="1"/>
  <c r="E751" i="1"/>
  <c r="E753" i="1"/>
  <c r="E758" i="1"/>
  <c r="E738" i="1"/>
  <c r="E801" i="1"/>
  <c r="E747" i="1"/>
  <c r="E780" i="1"/>
  <c r="E806" i="1"/>
  <c r="E768" i="1"/>
  <c r="E770" i="1"/>
  <c r="E771" i="1"/>
  <c r="E757" i="1"/>
  <c r="E740" i="1"/>
  <c r="E779" i="1"/>
  <c r="E752" i="1"/>
  <c r="E775" i="1"/>
  <c r="E708" i="1"/>
  <c r="E715" i="1"/>
  <c r="E748" i="1"/>
  <c r="E815" i="1"/>
  <c r="E713" i="1"/>
  <c r="E785" i="1"/>
  <c r="E755" i="1"/>
  <c r="E760" i="1"/>
  <c r="E767" i="1"/>
  <c r="E783" i="1"/>
  <c r="E778" i="1"/>
  <c r="E802" i="1"/>
  <c r="E695" i="1"/>
  <c r="E714" i="1"/>
  <c r="E749" i="1"/>
  <c r="E773" i="1"/>
  <c r="E797" i="1"/>
  <c r="E774" i="1"/>
  <c r="E813" i="1"/>
  <c r="E809" i="1"/>
  <c r="E787" i="1"/>
  <c r="E756" i="1"/>
  <c r="E711" i="1"/>
  <c r="E733" i="1"/>
  <c r="E789" i="1"/>
  <c r="E734" i="1"/>
  <c r="E736" i="1"/>
  <c r="E732" i="1"/>
  <c r="E791" i="1"/>
  <c r="E792" i="1"/>
  <c r="E808" i="1"/>
  <c r="E790" i="1"/>
  <c r="E1801" i="1"/>
  <c r="E1743" i="1"/>
  <c r="E1764" i="1"/>
  <c r="E1800" i="1"/>
  <c r="E1725" i="1"/>
  <c r="E1708" i="1"/>
  <c r="E1765" i="1"/>
  <c r="E1751" i="1"/>
  <c r="E1797" i="1"/>
  <c r="E1786" i="1"/>
  <c r="E1728" i="1"/>
  <c r="E1792" i="1"/>
  <c r="E1738" i="1"/>
  <c r="E1736" i="1"/>
  <c r="E1730" i="1"/>
  <c r="E1753" i="1"/>
  <c r="E1767" i="1"/>
  <c r="E1698" i="1"/>
  <c r="E1799" i="1"/>
  <c r="E1757" i="1"/>
  <c r="E1749" i="1"/>
  <c r="E1787" i="1"/>
  <c r="E1778" i="1"/>
  <c r="E1788" i="1"/>
  <c r="E1752" i="1"/>
  <c r="E1790" i="1"/>
  <c r="E1796" i="1"/>
  <c r="E1794" i="1"/>
  <c r="E1772" i="1"/>
  <c r="E1791" i="1"/>
  <c r="E1802" i="1"/>
  <c r="E1795" i="1"/>
  <c r="E1763" i="1"/>
  <c r="E1750" i="1"/>
  <c r="E1717" i="1"/>
  <c r="E1745" i="1"/>
  <c r="E1747" i="1"/>
  <c r="E1718" i="1"/>
  <c r="E1756" i="1"/>
  <c r="E1782" i="1"/>
  <c r="E1770" i="1"/>
  <c r="E1711" i="1"/>
  <c r="E1774" i="1"/>
  <c r="E1744" i="1"/>
  <c r="E1720" i="1"/>
  <c r="E1721" i="1"/>
  <c r="E1755" i="1"/>
  <c r="E1748" i="1"/>
  <c r="E1759" i="1"/>
  <c r="E1776" i="1"/>
  <c r="E1702" i="1"/>
  <c r="E1746" i="1"/>
  <c r="E1771" i="1"/>
  <c r="E1777" i="1"/>
  <c r="E1773" i="1"/>
  <c r="E1760" i="1"/>
  <c r="E1758" i="1"/>
  <c r="E1727" i="1"/>
  <c r="E1724" i="1"/>
  <c r="E1714" i="1"/>
  <c r="E1710" i="1"/>
  <c r="E1785" i="1"/>
  <c r="E1734" i="1"/>
  <c r="E1779" i="1"/>
  <c r="E1768" i="1"/>
  <c r="E1769" i="1"/>
  <c r="E1722" i="1"/>
  <c r="E1731" i="1"/>
  <c r="E1726" i="1"/>
  <c r="E1740" i="1"/>
  <c r="E1696" i="1"/>
  <c r="E1699" i="1"/>
  <c r="E1716" i="1"/>
  <c r="E1701" i="1"/>
  <c r="E1766" i="1"/>
  <c r="E1732" i="1"/>
  <c r="E1735" i="1"/>
  <c r="E1712" i="1"/>
  <c r="E1737" i="1"/>
  <c r="E1709" i="1"/>
  <c r="E1803" i="1"/>
  <c r="E1700" i="1"/>
  <c r="E1798" i="1"/>
  <c r="E1742" i="1"/>
  <c r="E1704" i="1"/>
  <c r="E1706" i="1"/>
  <c r="E1780" i="1"/>
  <c r="E1783" i="1"/>
  <c r="E1781" i="1"/>
  <c r="E1789" i="1"/>
  <c r="E1703" i="1"/>
  <c r="E1697" i="1"/>
  <c r="E1739" i="1"/>
  <c r="E1804" i="1"/>
  <c r="E1806" i="1"/>
  <c r="E1805" i="1"/>
  <c r="E1761" i="1"/>
  <c r="E1729" i="1"/>
  <c r="E1793" i="1"/>
  <c r="E1715" i="1"/>
  <c r="E1719" i="1"/>
  <c r="E1723" i="1"/>
  <c r="E1733" i="1"/>
  <c r="E1762" i="1"/>
  <c r="E1754" i="1"/>
  <c r="E1741" i="1"/>
  <c r="E1705" i="1"/>
  <c r="E1707" i="1"/>
  <c r="E1713" i="1"/>
  <c r="E1775" i="1"/>
  <c r="E1784" i="1"/>
  <c r="E848" i="1"/>
  <c r="E842" i="1"/>
  <c r="E843" i="1"/>
  <c r="E817" i="1"/>
  <c r="E852" i="1"/>
  <c r="E931" i="1"/>
  <c r="E932" i="1"/>
  <c r="E882" i="1"/>
  <c r="E832" i="1"/>
  <c r="E824" i="1"/>
  <c r="E830" i="1"/>
  <c r="E942" i="1"/>
  <c r="E860" i="1"/>
  <c r="E822" i="1"/>
  <c r="E816" i="1"/>
  <c r="E870" i="1"/>
  <c r="E935" i="1"/>
  <c r="E886" i="1"/>
  <c r="E854" i="1"/>
  <c r="E943" i="1"/>
  <c r="E910" i="1"/>
  <c r="E922" i="1"/>
  <c r="E850" i="1"/>
  <c r="E833" i="1"/>
  <c r="E835" i="1"/>
  <c r="E864" i="1"/>
  <c r="E851" i="1"/>
  <c r="E909" i="1"/>
  <c r="E890" i="1"/>
  <c r="E911" i="1"/>
  <c r="E916" i="1"/>
  <c r="E907" i="1"/>
  <c r="E934" i="1"/>
  <c r="E893" i="1"/>
  <c r="E926" i="1"/>
  <c r="E887" i="1"/>
  <c r="E923" i="1"/>
  <c r="E879" i="1"/>
  <c r="E927" i="1"/>
  <c r="E912" i="1"/>
  <c r="E919" i="1"/>
  <c r="E933" i="1"/>
  <c r="E928" i="1"/>
  <c r="E823" i="1"/>
  <c r="E845" i="1"/>
  <c r="E821" i="1"/>
  <c r="E829" i="1"/>
  <c r="E867" i="1"/>
  <c r="E924" i="1"/>
  <c r="E844" i="1"/>
  <c r="E871" i="1"/>
  <c r="E898" i="1"/>
  <c r="E836" i="1"/>
  <c r="E945" i="1"/>
  <c r="E840" i="1"/>
  <c r="E837" i="1"/>
  <c r="E820" i="1"/>
  <c r="E841" i="1"/>
  <c r="E839" i="1"/>
  <c r="E827" i="1"/>
  <c r="E853" i="1"/>
  <c r="E858" i="1"/>
  <c r="E889" i="1"/>
  <c r="E903" i="1"/>
  <c r="E857" i="1"/>
  <c r="E891" i="1"/>
  <c r="E826" i="1"/>
  <c r="E872" i="1"/>
  <c r="E862" i="1"/>
  <c r="E930" i="1"/>
  <c r="E877" i="1"/>
  <c r="E896" i="1"/>
  <c r="E940" i="1"/>
  <c r="E847" i="1"/>
  <c r="E875" i="1"/>
  <c r="E929" i="1"/>
  <c r="E855" i="1"/>
  <c r="E884" i="1"/>
  <c r="E895" i="1"/>
  <c r="E866" i="1"/>
  <c r="E944" i="1"/>
  <c r="E876" i="1"/>
  <c r="E881" i="1"/>
  <c r="E905" i="1"/>
  <c r="E899" i="1"/>
  <c r="E892" i="1"/>
  <c r="E936" i="1"/>
  <c r="E825" i="1"/>
  <c r="E897" i="1"/>
  <c r="E849" i="1"/>
  <c r="E902" i="1"/>
  <c r="E904" i="1"/>
  <c r="E869" i="1"/>
  <c r="E906" i="1"/>
  <c r="E874" i="1"/>
  <c r="E863" i="1"/>
  <c r="E856" i="1"/>
  <c r="E925" i="1"/>
  <c r="E878" i="1"/>
  <c r="E888" i="1"/>
  <c r="E819" i="1"/>
  <c r="E921" i="1"/>
  <c r="E920" i="1"/>
  <c r="E818" i="1"/>
  <c r="E834" i="1"/>
  <c r="E883" i="1"/>
  <c r="E838" i="1"/>
  <c r="E831" i="1"/>
  <c r="E917" i="1"/>
  <c r="E859" i="1"/>
  <c r="E915" i="1"/>
  <c r="E913" i="1"/>
  <c r="E914" i="1"/>
  <c r="E865" i="1"/>
  <c r="E873" i="1"/>
  <c r="E894" i="1"/>
  <c r="E908" i="1"/>
  <c r="E900" i="1"/>
  <c r="E861" i="1"/>
  <c r="E918" i="1"/>
  <c r="E846" i="1"/>
  <c r="E885" i="1"/>
  <c r="E938" i="1"/>
  <c r="E901" i="1"/>
  <c r="E941" i="1"/>
  <c r="E828" i="1"/>
  <c r="E937" i="1"/>
  <c r="E939" i="1"/>
  <c r="E868" i="1"/>
  <c r="E880" i="1"/>
  <c r="E1807" i="1"/>
  <c r="E1818" i="1"/>
  <c r="E1816" i="1"/>
  <c r="E1859" i="1"/>
  <c r="E1854" i="1"/>
  <c r="E1858" i="1"/>
  <c r="E1845" i="1"/>
  <c r="E1830" i="1"/>
  <c r="E1824" i="1"/>
  <c r="E1827" i="1"/>
  <c r="E1850" i="1"/>
  <c r="E1826" i="1"/>
  <c r="E1831" i="1"/>
  <c r="E1823" i="1"/>
  <c r="E1822" i="1"/>
  <c r="E1829" i="1"/>
  <c r="E1855" i="1"/>
  <c r="E1846" i="1"/>
  <c r="E1832" i="1"/>
  <c r="E1834" i="1"/>
  <c r="E1815" i="1"/>
  <c r="E1817" i="1"/>
  <c r="E1812" i="1"/>
  <c r="E1819" i="1"/>
  <c r="E1825" i="1"/>
  <c r="E1861" i="1"/>
  <c r="E1821" i="1"/>
  <c r="E1820" i="1"/>
  <c r="E1842" i="1"/>
  <c r="E1808" i="1"/>
  <c r="E1809" i="1"/>
  <c r="E1814" i="1"/>
  <c r="E1813" i="1"/>
  <c r="E1841" i="1"/>
  <c r="E1852" i="1"/>
  <c r="E1838" i="1"/>
  <c r="E1811" i="1"/>
  <c r="E1853" i="1"/>
  <c r="E1847" i="1"/>
  <c r="E1810" i="1"/>
  <c r="E1843" i="1"/>
  <c r="E1840" i="1"/>
  <c r="E1837" i="1"/>
  <c r="E1833" i="1"/>
  <c r="E1828" i="1"/>
  <c r="E1849" i="1"/>
  <c r="E1851" i="1"/>
  <c r="E1857" i="1"/>
  <c r="E1856" i="1"/>
  <c r="E1848" i="1"/>
  <c r="E1836" i="1"/>
  <c r="E1860" i="1"/>
  <c r="E1839" i="1"/>
  <c r="E1835" i="1"/>
  <c r="E966" i="1"/>
  <c r="H966" i="1"/>
</calcChain>
</file>

<file path=xl/sharedStrings.xml><?xml version="1.0" encoding="utf-8"?>
<sst xmlns="http://schemas.openxmlformats.org/spreadsheetml/2006/main" count="17097" uniqueCount="6714">
  <si>
    <t>観察日</t>
    <rPh sb="0" eb="2">
      <t>カンサツ</t>
    </rPh>
    <rPh sb="2" eb="3">
      <t>ビ</t>
    </rPh>
    <phoneticPr fontId="1"/>
  </si>
  <si>
    <t>名前</t>
    <rPh sb="0" eb="2">
      <t>ナマエ</t>
    </rPh>
    <phoneticPr fontId="1"/>
  </si>
  <si>
    <t>観察場所</t>
    <rPh sb="0" eb="2">
      <t>カンサツ</t>
    </rPh>
    <rPh sb="2" eb="4">
      <t>バショ</t>
    </rPh>
    <phoneticPr fontId="1"/>
  </si>
  <si>
    <t>状態</t>
    <rPh sb="0" eb="2">
      <t>ジョウタイ</t>
    </rPh>
    <phoneticPr fontId="1"/>
  </si>
  <si>
    <t>数量</t>
    <rPh sb="0" eb="2">
      <t>スウリョウ</t>
    </rPh>
    <phoneticPr fontId="1"/>
  </si>
  <si>
    <t>分類２</t>
    <rPh sb="0" eb="2">
      <t>ブンルイ</t>
    </rPh>
    <phoneticPr fontId="1"/>
  </si>
  <si>
    <t>分類１</t>
    <rPh sb="0" eb="2">
      <t>ブンルイ</t>
    </rPh>
    <phoneticPr fontId="1"/>
  </si>
  <si>
    <t>ｱｶｼﾃﾞ</t>
  </si>
  <si>
    <t>総合公園</t>
  </si>
  <si>
    <t>ｼｼﾞｭｳｶﾗ</t>
  </si>
  <si>
    <t>ﾊｸｾｷﾚｲ</t>
  </si>
  <si>
    <t>ﾒｼﾞﾛ</t>
  </si>
  <si>
    <t>ﾂｸﾞﾐ</t>
  </si>
  <si>
    <t>ｽｽﾞﾒ</t>
  </si>
  <si>
    <t>ｺｹﾞﾗ</t>
  </si>
  <si>
    <t>ｵｵｲﾇﾉﾌｸﾞﾘ</t>
  </si>
  <si>
    <t>ﾀﾁﾂﾎﾞｽﾐﾚ</t>
  </si>
  <si>
    <t>ｺﾌﾞｼ</t>
  </si>
  <si>
    <t>ｼﾒ</t>
  </si>
  <si>
    <t>ﾖｺﾂﾞﾅｻｼｶﾞﾒ</t>
  </si>
  <si>
    <t>ｶﾙｶﾞﾓ</t>
  </si>
  <si>
    <t>鳥類</t>
  </si>
  <si>
    <t>植物</t>
  </si>
  <si>
    <t>木本</t>
  </si>
  <si>
    <t>草本</t>
  </si>
  <si>
    <t>クモ</t>
  </si>
  <si>
    <t>ﾋﾖﾄﾞﾘ</t>
  </si>
  <si>
    <t>ﾐﾁﾀﾈﾂｹﾊﾞﾅ</t>
  </si>
  <si>
    <t>ﾊｸﾓｸﾚﾝ</t>
  </si>
  <si>
    <t>雄花が赤く色付き、奇麗</t>
  </si>
  <si>
    <t>蕾がたわわに❢　明日は花が咲きそう</t>
  </si>
  <si>
    <t>ﾂﾊﾞﾒ</t>
  </si>
  <si>
    <t>ﾅﾜｼﾛｲﾁｺﾞ</t>
  </si>
  <si>
    <t>ｻﾂｷ</t>
  </si>
  <si>
    <t>ﾋｻｶｷ</t>
  </si>
  <si>
    <t>ｸｻｸﾞﾓ</t>
  </si>
  <si>
    <t>ｾﾝﾆﾝｿｳ</t>
  </si>
  <si>
    <t>ｱｽﾞﾏｷｼﾀﾞｸﾞﾓ</t>
  </si>
  <si>
    <t>ﾍﾞﾆｼｼﾞﾐ</t>
  </si>
  <si>
    <t>ｲﾇｼﾃﾞ</t>
  </si>
  <si>
    <t>ｳﾜﾐｽﾞｻﾞｸﾗ</t>
  </si>
  <si>
    <t>ﾋﾒｽﾐﾚ</t>
  </si>
  <si>
    <t>ｳﾂﾞｷｺﾓﾘｸﾞﾓ</t>
  </si>
  <si>
    <t>ﾋﾞﾛｰﾄﾞﾂﾘｱﾌﾞ</t>
  </si>
  <si>
    <t>ﾂﾘｶﾞﾈﾆﾝｼﾞﾝ</t>
  </si>
  <si>
    <t>ﾏﾙﾊﾞｽﾐﾚ</t>
  </si>
  <si>
    <t>ﾋﾒﾊﾅﾊﾞﾁ？</t>
  </si>
  <si>
    <t>ｼﾗﾋｹﾞﾊｴﾄﾘ</t>
  </si>
  <si>
    <t>ｲﾛﾊﾓﾐｼﾞ</t>
  </si>
  <si>
    <t>ﾋｭｳｶﾞﾐｽﾞｷ</t>
  </si>
  <si>
    <t>ｼｭﾚｰｹﾞﾙｱｵｶﾞｴﾙ</t>
  </si>
  <si>
    <t>ﾜｶﾊﾞｸﾞﾓ</t>
  </si>
  <si>
    <t>ｷﾂﾈﾉｶﾐｿﾘ</t>
  </si>
  <si>
    <t>ｺﾞﾐｸﾞﾓ</t>
  </si>
  <si>
    <t>ﾂｸﾊﾞﾄﾘｶﾌﾞﾄ</t>
  </si>
  <si>
    <t>ｺﾞﾎﾝﾄｹﾞｻﾞﾄｳﾑｼ</t>
  </si>
  <si>
    <t>ｶﾜｾﾐ</t>
  </si>
  <si>
    <t>ﾅﾂｸﾞﾐ？</t>
  </si>
  <si>
    <t>ﾋ～ﾖﾋ～ﾖ　、元気な鳴き声が聞こえた</t>
  </si>
  <si>
    <t>毎年、巣を作っている競技場の建物に</t>
  </si>
  <si>
    <t>野球場で何をしているん尾だろうか？</t>
  </si>
  <si>
    <t>ｹﾔｷ</t>
  </si>
  <si>
    <t>まだ、冬芽は動いていない</t>
  </si>
  <si>
    <t>ｱｶﾒﾓﾁ(ﾚｯﾄﾞﾛﾋﾞﾝ）</t>
  </si>
  <si>
    <t>中量</t>
  </si>
  <si>
    <t>赤い新芽が元気に伸びて生け垣が賑やか</t>
  </si>
  <si>
    <t>「達磨さんが転んだ」をしていた</t>
  </si>
  <si>
    <t>ｵｶﾒｻﾞｻの茂みの中から新芽が伸び</t>
  </si>
  <si>
    <t>竹</t>
  </si>
  <si>
    <t>ｵｶﾒｻﾞｻ</t>
  </si>
  <si>
    <t>多数</t>
  </si>
  <si>
    <t>短く奇麗にカット、その中からﾅﾜｼﾛｲﾁｺﾞが顔を</t>
  </si>
  <si>
    <t>赤い花が咲くのが分る蕾が膨らんで来ていた</t>
  </si>
  <si>
    <t>ｸﾘｰﾑ色の花が咲き、臭気が周辺に漂っていた</t>
  </si>
  <si>
    <t>昆虫</t>
  </si>
  <si>
    <t>2 チョウ</t>
  </si>
  <si>
    <t>ﾐﾀﾞﾚｶｸﾓﾝﾊﾏｷ※</t>
  </si>
  <si>
    <t>ﾂﾂｼﾞの生垣に糸で葉を綴り巣を作っていた</t>
  </si>
  <si>
    <t>ﾁｬﾐﾉｶﾞ</t>
  </si>
  <si>
    <t>ﾋｻｶｷの生垣に枝を束ねて棲みかを作っていた</t>
  </si>
  <si>
    <t>まだまだ小さい幼虫</t>
  </si>
  <si>
    <t>まだ幼体、頭胸部は赤く、腹部は黒く　ﾋｻｶｷに</t>
  </si>
  <si>
    <t>元気に飛び回っていた</t>
  </si>
  <si>
    <t>木木を回りながらエサ探し</t>
  </si>
  <si>
    <t>植え込みの上に蔓を伸ばし、太陽からｴﾈﾙｷﾞを</t>
  </si>
  <si>
    <t>植え込みで成体？頭胸部に真っすぐな条が走る</t>
  </si>
  <si>
    <t>まだ夏型ではなく、翅の色が奇麗</t>
  </si>
  <si>
    <t>我が世の春、雄花が咲き、花粉がいっぱい</t>
  </si>
  <si>
    <t>葉が芽吹き花芽を伸ばし出番はまだかと待つ</t>
  </si>
  <si>
    <t>聞き耳を立て彼らの会話を盗み聞き</t>
  </si>
  <si>
    <t>少数</t>
  </si>
  <si>
    <t>可愛い本当に可愛い、開きかけ、蕾も多数</t>
  </si>
  <si>
    <t>盛りが過ぎようとしていたがﾌﾞﾙｰの絨毯</t>
  </si>
  <si>
    <t>果実がたくさん、来年のために</t>
  </si>
  <si>
    <t>開けた草地をウロウロ、</t>
  </si>
  <si>
    <t>ﾅｽﾞﾞﾅ</t>
  </si>
  <si>
    <t>果実は♡型、花も盛り</t>
  </si>
  <si>
    <t>6ハチ・ハエ</t>
  </si>
  <si>
    <t>可愛い口吻が長く花に</t>
  </si>
  <si>
    <t>花は満開、どの枝にも花が一斉に咲いていた</t>
  </si>
  <si>
    <t>ﾁﾙﾁﾙﾐﾁﾙと鳴きながら、花から花へ</t>
  </si>
  <si>
    <t>ﾆｶﾞﾅ</t>
  </si>
  <si>
    <t>ﾛｾﾞｯﾄ？葉の色が少し濃く艶があったので迷う</t>
  </si>
  <si>
    <t>株は小さく花も少ない、咲き始め</t>
  </si>
  <si>
    <t>やっと冬の寒さに耐え　お目覚め</t>
  </si>
  <si>
    <t>緑の色が優しい丸い葉が何枚か、花はまだ</t>
  </si>
  <si>
    <t>小さく機敏に動く</t>
  </si>
  <si>
    <t>虫が動き　ｸﾓが動き、大忙し</t>
  </si>
  <si>
    <t>ｱｼﾌﾞﾄﾊﾅｱﾌﾞ　※</t>
  </si>
  <si>
    <t>胸の縦筋、忙しく花から花へ</t>
  </si>
  <si>
    <t>ﾖｳｺｳ（陽光）ｻﾞｸﾗ</t>
  </si>
  <si>
    <t>少し濃いいピンクの花が匂う如く満開</t>
  </si>
  <si>
    <t>もう少し盛りを過ぎ、花がらが地面を覆う</t>
  </si>
  <si>
    <t>目覚め所々に花を見つけたり</t>
  </si>
  <si>
    <t>少し花穂が短く　花が小さく　数が少ない</t>
  </si>
  <si>
    <t>かえるの歌が聞こえてくるよ</t>
  </si>
  <si>
    <t>忍者でござる、息を止め静かに隠れ身の術</t>
  </si>
  <si>
    <t>花が咲き咲き始め、</t>
  </si>
  <si>
    <t>今盛り、花の色が白に近かった</t>
  </si>
  <si>
    <t>少し青みがかった葉が束になり沢山茂っていた</t>
  </si>
  <si>
    <t>ﾋﾒｶﾝｽｹﾞ?</t>
  </si>
  <si>
    <t>背丈の低く、花が咲いていた</t>
  </si>
  <si>
    <t>ｵｵﾋﾒｸﾞ</t>
  </si>
  <si>
    <t>幼体　柵の所に</t>
  </si>
  <si>
    <t>幼体　小さい網を張り、真ん中にゴミリボン</t>
  </si>
  <si>
    <t>目覚めたばかり　葉が数枚出てきた</t>
  </si>
  <si>
    <t>5カメムシ</t>
  </si>
  <si>
    <t>ｻｸﾗの太い幹に　集合が少しばらけてきた</t>
  </si>
  <si>
    <t>その他</t>
  </si>
  <si>
    <t>幼体　ｻｸﾗの根元近くの湿って所に</t>
  </si>
  <si>
    <t>ペアー?仲良く　並んで杭に止まる</t>
  </si>
  <si>
    <t>これもペア～？2羽並んで池の中</t>
  </si>
  <si>
    <t>ｳｸﾞｲｽ</t>
  </si>
  <si>
    <t>ﾎｯﾎｯｹーｷｮ　上手に鳴く、この声は春を感じる</t>
  </si>
  <si>
    <t>ｾｲﾖｳﾀﾝﾎﾟﾎﾟ</t>
  </si>
  <si>
    <t>一番花？大きいとても大きい</t>
  </si>
  <si>
    <t>ﾋﾟﾁｯ、ｼｰｯと乾いた声で鳴く</t>
  </si>
  <si>
    <t>4甲虫</t>
  </si>
  <si>
    <t>ｻｸﾗの木の皮の下に</t>
  </si>
  <si>
    <t>ﾊﾅﾉｷ</t>
  </si>
  <si>
    <t>花は終わり、道路に花がらが散らばっていた</t>
  </si>
  <si>
    <t>ｱﾒﾘｶｵﾆｱｻﾞﾐ</t>
  </si>
  <si>
    <t>ﾛｾﾞｯﾄ、葉には鋭い棘が、恐ろしや、恐ろしや</t>
  </si>
  <si>
    <t>ﾔﾏｼﾛｵﾆｸﾞﾓ</t>
  </si>
  <si>
    <t>ｸﾁﾅｼの植え込みはｸﾓの隠れ家</t>
  </si>
  <si>
    <t>ｼﾛｽｼﾞｼｮｳｼﾞｮｳｸﾞﾓ</t>
  </si>
  <si>
    <t>おっ❢これもｸﾁﾅｼの植え込みに</t>
  </si>
  <si>
    <t>ﾓﾝｼﾛﾁｮｳ</t>
  </si>
  <si>
    <t>暖かさに誘われヒラヒラ、フワフワ</t>
  </si>
  <si>
    <t>ﾊﾅﾓﾓ</t>
  </si>
  <si>
    <t>8部咲き白、赤、ピンク、交じりなどいろいろ</t>
  </si>
  <si>
    <t>ﾄﾘﾉﾌﾝﾀﾞﾏｼ</t>
  </si>
  <si>
    <t>卵のう　ｻﾂｷに葉を何枚か糸でつづりその中に</t>
  </si>
  <si>
    <t>ﾄｯｸﾘﾊﾞﾁｓｐ</t>
  </si>
  <si>
    <t>泥で作られた徳利型の巣がｻﾂｷの木にあった</t>
  </si>
  <si>
    <t>ｶﾀｸﾘ　※</t>
  </si>
  <si>
    <t>ｱｵｲｽﾐﾚ　※</t>
  </si>
  <si>
    <t>4～５</t>
  </si>
  <si>
    <t>ﾎﾀﾙｶ　ﾞ※</t>
    <phoneticPr fontId="1"/>
  </si>
  <si>
    <t>ﾑﾈﾋﾞﾛｱｶﾊﾈﾑｼ　※</t>
    <phoneticPr fontId="1"/>
  </si>
  <si>
    <t>ﾊｼﾎﾞｿｶﾞﾗｽ</t>
    <phoneticPr fontId="1"/>
  </si>
  <si>
    <t>ﾊｼﾌﾞﾄｶﾞﾗｽ</t>
    <phoneticPr fontId="1"/>
  </si>
  <si>
    <t>そろそろ子育ての時期？</t>
  </si>
  <si>
    <t>ハシブトガラスと縄張り争い？</t>
  </si>
  <si>
    <t>ｷｼﾉｳｴﾄﾀﾃｸﾓ</t>
  </si>
  <si>
    <t>大きな蜘蛛がブロックの上から登場、</t>
  </si>
  <si>
    <t>谷田踏切上</t>
  </si>
  <si>
    <t>ｶﾜﾗﾋﾜ</t>
  </si>
  <si>
    <t>ﾒﾀｾｺｲｱの木の上からﾋﾞｨｰﾝ</t>
  </si>
  <si>
    <t>この暑さ中、気持ちよく波状飛行</t>
  </si>
  <si>
    <t>果実は大きく赤く美味しかった</t>
  </si>
  <si>
    <t>ｷｷｮｳｿｳ</t>
  </si>
  <si>
    <t>足もとに青紫色の花が咲き始め</t>
  </si>
  <si>
    <t>ﾑｸﾄﾞﾘ</t>
  </si>
  <si>
    <t>高いフェンスの上に</t>
  </si>
  <si>
    <t>ﾋｻｶｷの生垣が生き物の天国　エサになる虫も一杯</t>
  </si>
  <si>
    <t>新芽はまだ、これもタケノコで出てくるのかな？</t>
  </si>
  <si>
    <t>いろいろな生き物の棲みか</t>
  </si>
  <si>
    <t>ﾎﾀﾙｶﾞ　</t>
  </si>
  <si>
    <t>ﾋｻｶｷの生垣で、幼虫、死んでいる物もあり</t>
  </si>
  <si>
    <t>ﾁｬﾐﾉｶﾞ？</t>
  </si>
  <si>
    <t>ﾋｻｶｷの生垣で、この時期、中は蛹かな？　</t>
  </si>
  <si>
    <t>ｷｻﾞﾊｼｵﾆｸﾞﾓ</t>
  </si>
  <si>
    <t>ｽｽｷの中に水平円網</t>
  </si>
  <si>
    <t>ﾈｽﾞﾐﾑｷﾞ</t>
    <phoneticPr fontId="2"/>
  </si>
  <si>
    <t>花盛り、どこでも繁茂</t>
  </si>
  <si>
    <t>繁殖力旺盛、花が咲き始め</t>
  </si>
  <si>
    <t>ﾌﾞﾀﾅ</t>
    <phoneticPr fontId="2"/>
  </si>
  <si>
    <t>一面花盛り奇麗</t>
  </si>
  <si>
    <t>ﾂﾎﾞﾐｵｵﾊﾞｺ</t>
    <phoneticPr fontId="2"/>
  </si>
  <si>
    <t>ロゼットの中から花穂が伸びる全体に細かい毛がたくさん</t>
  </si>
  <si>
    <t>花がそろそろ終わり、綿毛が飛び始め</t>
  </si>
  <si>
    <t>ﾆﾜｾﾞｷｼｮｳ</t>
    <phoneticPr fontId="2"/>
  </si>
  <si>
    <t>赤紫色の花が一斉に咲いていた</t>
  </si>
  <si>
    <t>ｺﾊﾅｸﾞﾓ</t>
  </si>
  <si>
    <t>植物の花にやって来る虫を待つ</t>
  </si>
  <si>
    <t>ﾔﾏﾇｶﾎﾞ</t>
  </si>
  <si>
    <t>繊細、花が細かく咲いていた</t>
  </si>
  <si>
    <t>ﾐｮｳｶﾞ</t>
  </si>
  <si>
    <t>背を高く伸ばし始めていた</t>
  </si>
  <si>
    <t>ﾋﾛﾊｳｼﾉｹｸﾞｻ</t>
    <phoneticPr fontId="2"/>
  </si>
  <si>
    <t>背が高く大きな株に</t>
  </si>
  <si>
    <t>ﾔｾｳﾂﾎﾞ</t>
  </si>
  <si>
    <t>花の色が黄褐色、紫ピンクいろいろ混ざりなんとも言えない</t>
  </si>
  <si>
    <t>ｵﾆﾀﾋﾞﾗｺ</t>
  </si>
  <si>
    <t>綿毛が飛び去った後が面白い</t>
  </si>
  <si>
    <t>ｵﾆﾉｹﾞｼ</t>
    <phoneticPr fontId="2"/>
  </si>
  <si>
    <t>柔らかそうに見えても葉を触るとおっ痛たた</t>
  </si>
  <si>
    <t>ｲﾁｺﾞﾂﾅｷﾞ(ｻﾞﾗﾂｷｲﾁｺﾞﾂﾅｷﾞ）</t>
  </si>
  <si>
    <t>粉緑色　直立しばらばらと繁茂</t>
  </si>
  <si>
    <t>ｶﾝﾄｳﾏﾑｼｸﾞｻ</t>
  </si>
  <si>
    <t>花はそろそろ終わりかけ</t>
  </si>
  <si>
    <t>ｵｵﾆﾜｾﾞｷｼｮｳ</t>
    <phoneticPr fontId="2"/>
  </si>
  <si>
    <t>花盛り、ブルーの花が風に揺れ</t>
  </si>
  <si>
    <t>ｽｲﾊﾞ</t>
  </si>
  <si>
    <t>細かく小さい果実確認</t>
  </si>
  <si>
    <t>ｱﾚﾁｷﾞｼｷﾞｼ</t>
    <phoneticPr fontId="2"/>
  </si>
  <si>
    <t>ほっそりし枝に細かく花が咲き、果実も確認</t>
  </si>
  <si>
    <t>ｶﾅﾋﾞｷｿｳ</t>
  </si>
  <si>
    <t>葉の付け根に白い花だ咲く</t>
  </si>
  <si>
    <t>警戒鳴き、厳しく､ｹｷｮｹｷｮｹｷｮ</t>
  </si>
  <si>
    <t>木の幹をごそごそと動き回る</t>
  </si>
  <si>
    <t>貝</t>
  </si>
  <si>
    <t>ﾐｽｼﾞﾏｲﾏｲ</t>
  </si>
  <si>
    <t>雨が降り気温上がったのでウロウロ、大きい物、小さい物いろいろ</t>
  </si>
  <si>
    <t>触肢に白い毛が一杯、体にも灰色の毛が生えている、ﾋﾟｮﾝﾋﾟｮﾝ</t>
  </si>
  <si>
    <t>ｱｼﾅｶﾞｸﾞﾓ</t>
  </si>
  <si>
    <t>♂　足が長い林の擬木で出会った</t>
  </si>
  <si>
    <t>ｸﾛｵｵｱﾘ</t>
  </si>
  <si>
    <t>林道を歩いていた。乾いた所が好きそう</t>
  </si>
  <si>
    <t>ｳﾃﾞﾌﾞﾄﾊｴﾄﾘ</t>
  </si>
  <si>
    <t>林の中で出会った、前足が太く発達している</t>
  </si>
  <si>
    <t>ｺｶﾞﾀﾙﾘﾊﾑｼ</t>
  </si>
  <si>
    <t>成虫　黒いピカピカしｷﾞｼｷﾞｼの葉の上に</t>
  </si>
  <si>
    <t>ｳﾗｼﾞﾛﾁﾁｺｸﾞｻ</t>
    <phoneticPr fontId="2"/>
  </si>
  <si>
    <t>花穂を伸ばし、花が赤く色づいていた</t>
  </si>
  <si>
    <t>ﾋﾒｳﾗﾅﾐｼﾞｬﾉﾒ</t>
  </si>
  <si>
    <t>明るい草地がお好き、フワフワと飛んでいた</t>
  </si>
  <si>
    <t>ﾎｿﾋﾗﾀｱﾌﾞ</t>
  </si>
  <si>
    <t>花から花へ　花粉を食べる？</t>
  </si>
  <si>
    <t>親子で巣立ったばかり、優しい声でｼﾞｭｸｼﾞｭｸｼﾞｭｸ</t>
  </si>
  <si>
    <t>ｱｻﾋｴﾋﾞｸﾞﾓ</t>
  </si>
  <si>
    <t>林の木々の下でウロウロ</t>
  </si>
  <si>
    <t>ﾊﾙｼﾞｵﾝ</t>
  </si>
  <si>
    <t>そろそろ花の時期は終わり</t>
  </si>
  <si>
    <t>ﾎﾀﾙﾌﾞｸﾛＳＰ.</t>
  </si>
  <si>
    <t>来年のための苗、今年の花は無さそう</t>
  </si>
  <si>
    <t>ｷﾝﾗﾝ</t>
  </si>
  <si>
    <t>花が終わり,果実に鞘が充実してきた</t>
  </si>
  <si>
    <t>ｻﾝｼｮｳ</t>
  </si>
  <si>
    <t>幼木が林の中に所々生えている</t>
  </si>
  <si>
    <t>ﾅｶﾞﾊﾞﾊｴﾄﾞｸｿｳ</t>
  </si>
  <si>
    <t>まだ花穂はない、葉だけ茂っていた</t>
  </si>
  <si>
    <t>葉が大きくなり、葉の色が少し他のスミレより薄い</t>
  </si>
  <si>
    <t>3バッタ</t>
  </si>
  <si>
    <t>ﾋｼﾊﾞｯﾀ</t>
  </si>
  <si>
    <t>成体、体がひし形、ﾋﾟｮﾝﾋﾟｮﾝと移動</t>
  </si>
  <si>
    <t>♂　1.5㎝ぐらいの大きさ、♂の方が成長が早い</t>
  </si>
  <si>
    <t>ｵﾔﾌﾞｼﾞﾗﾐ</t>
  </si>
  <si>
    <t>未熟なかぎ棘を持った果実が色づき始めそろそろ完熟</t>
  </si>
  <si>
    <t>ﾔﾐｲﾛｶﾆｸﾞﾓ</t>
  </si>
  <si>
    <t>東屋の柱の隙間に入ってしまった</t>
  </si>
  <si>
    <t>ｷｱｼﾅｶﾞﾊﾞﾁ</t>
  </si>
  <si>
    <t>まだ女王1匹で活動中　大きい　</t>
  </si>
  <si>
    <t>ｷﾝﾐｽﾞﾋｷ</t>
  </si>
  <si>
    <t>他の草より背が高くなっていた</t>
  </si>
  <si>
    <t>ﾀｹｶﾚﾊ</t>
  </si>
  <si>
    <t>ｱｽﾞﾏﾈｻﾞｻに９㎝ぐらいの大きさに、ｸﾜﾊﾞﾗ・ｸﾜﾊﾞﾗ</t>
  </si>
  <si>
    <t>ｱｶﾎﾞｼｺﾞﾏﾀﾞﾗ</t>
    <phoneticPr fontId="2"/>
  </si>
  <si>
    <t>白い個体　黒い筋も薄く違う種類蝶かと思った　春型</t>
  </si>
  <si>
    <t>ｳﾏﾉﾐﾂﾊﾞ</t>
  </si>
  <si>
    <t>白い花が咲き始めました。</t>
  </si>
  <si>
    <t>ﾍﾋﾞｲﾁｺﾞ</t>
  </si>
  <si>
    <t>赤い可愛い果実が茂みの下に見えた</t>
  </si>
  <si>
    <t>ﾆｼｷｷﾞ</t>
  </si>
  <si>
    <t>未熟な果実、翼も目立つ</t>
  </si>
  <si>
    <t>ｴﾉｷ</t>
  </si>
  <si>
    <t>未熟な球形の果実がいっぱい</t>
  </si>
  <si>
    <t>ﾎｳﾉｷ</t>
  </si>
  <si>
    <t>柔らかな、優しい色の葉が輪生状に開き始めた</t>
  </si>
  <si>
    <t>ﾐｽﾞﾋｷ</t>
  </si>
  <si>
    <t>葉を大きく広げ、花はまだ</t>
  </si>
  <si>
    <t>ﾖﾂﾊﾞﾑｸﾞﾗ</t>
  </si>
  <si>
    <t>クリー色の花が葉の付け根に咲いていた</t>
  </si>
  <si>
    <t>ｵｵﾋﾗﾀｼﾃﾞﾑｼ</t>
  </si>
  <si>
    <t>成虫　青灰色がかった黒でゴソゴソ地上を這う</t>
  </si>
  <si>
    <t>ﾌﾀﾘｼｽﾞｶ</t>
  </si>
  <si>
    <t>花序を伸ばし白い花がぷつぷつ</t>
  </si>
  <si>
    <t>ｻｼﾞｶﾞﾝｸﾋﾞｿｳ</t>
  </si>
  <si>
    <t>ロゼットが少し動き始めた。まだ変化なし</t>
  </si>
  <si>
    <t>ｼﾞｭｳﾆﾋﾄｴ</t>
  </si>
  <si>
    <t>花も終わり、葉が間延びし、乱れた感じ</t>
  </si>
  <si>
    <t>ﾄﾞｸﾀﾞﾐ</t>
  </si>
  <si>
    <t>背が高くなり、先に白い花は咲き始めた、なかなか可愛い</t>
  </si>
  <si>
    <t>ﾅﾐﾃﾝﾄｳ</t>
  </si>
  <si>
    <t>黒字に黄色のハート型、　久ぶりの出会いだった、</t>
  </si>
  <si>
    <t>ﾔﾏﾄｼﾘｱｹﾞ</t>
  </si>
  <si>
    <t>♀お腹の先が細くなり真っすぐ</t>
  </si>
  <si>
    <t>ｷﾂﾈｱｻﾞﾐ</t>
  </si>
  <si>
    <t>小さく楚々と咲いていた、棘はない</t>
  </si>
  <si>
    <t>ｺｳｿﾞﾘﾅ</t>
  </si>
  <si>
    <t>今花盛り､一面が黄色に色づけられる</t>
  </si>
  <si>
    <t>ｷｼｮｳﾌﾞ</t>
  </si>
  <si>
    <t>黄色い花が咲き、可愛い、ドンドン勢力を増している</t>
  </si>
  <si>
    <t>ﾋﾒｼﾞｮｵﾝ</t>
  </si>
  <si>
    <t>そろそろ出番、背が高くなり蕾もたくさん付けていた</t>
  </si>
  <si>
    <t>ﾀﾞｲﾐｮｳｾｾﾘ</t>
  </si>
  <si>
    <t>翅を広げ良く止まる、花から花へ</t>
  </si>
  <si>
    <t>ｼﾛﾊﾞﾅﾏﾝﾃﾏ</t>
  </si>
  <si>
    <t>花の色はピンク　花盛り</t>
  </si>
  <si>
    <t>ｺｳﾎﾈ</t>
  </si>
  <si>
    <t>葉が茂り花が咲き　、どんどん勢力を広げている</t>
  </si>
  <si>
    <t>1トンボ</t>
  </si>
  <si>
    <t>ｺｼｱｷﾄﾝﾎﾞ</t>
  </si>
  <si>
    <t>成虫　池ノ上をｽｰｲｽｰｲ</t>
  </si>
  <si>
    <t>ﾜﾚﾓｺｳ</t>
  </si>
  <si>
    <t>茎を伸ばし成長している所</t>
  </si>
  <si>
    <t>ｽｽｷ</t>
  </si>
  <si>
    <t>葉が茂り少しずつ陣地を広げ始めていた</t>
  </si>
  <si>
    <t>ｺｼｵｶﾞﾏ?</t>
  </si>
  <si>
    <t>複雑に鋸歯入った葉が爽やかな緑で印象的　粘らない</t>
  </si>
  <si>
    <t>ﾈﾑﾉｷ</t>
  </si>
  <si>
    <t>やっと眠りから覚め、葉を広げ始めた。緑がなんとも奇麗</t>
  </si>
  <si>
    <t>ﾋﾒﾖﾂﾊﾞﾑｸﾞﾗ</t>
  </si>
  <si>
    <t>花盛り、日当たりの良い所に</t>
  </si>
  <si>
    <t>ﾊｷﾞＳＰ..</t>
  </si>
  <si>
    <t>ｺﾌｷｿﾞｳﾑｼ、キタキチョウいろいろな虫たちのレストラン</t>
  </si>
  <si>
    <t>子育中、交代でエサを運んでいた</t>
  </si>
  <si>
    <t>ﾅﾙｺﾕﾘ</t>
  </si>
  <si>
    <t>背が高く、花が沢山つき、大株は珍しい</t>
  </si>
  <si>
    <t>池の上を気持ちよく餌獲り？</t>
  </si>
  <si>
    <t>ひらひらひらに天気に誘われて集まる</t>
  </si>
  <si>
    <t>ﾔﾏﾄｼｼﾞﾐ</t>
  </si>
  <si>
    <t>ｶﾀﾊﾞﾐを食草、その周りをヒラヒラ</t>
  </si>
  <si>
    <t>ｷﾀｷﾁｮｳ</t>
  </si>
  <si>
    <t>ﾊｷﾞ､ﾈﾑﾉｷなどマメ科の周りをﾋﾗﾋﾗ飛ぶ</t>
  </si>
  <si>
    <t>ﾊｼﾌﾞﾄｶﾞﾗｽ</t>
  </si>
  <si>
    <t>ｶｱｶｱと高い木の上から聞こえてくる</t>
  </si>
  <si>
    <t>ﾁｶﾞﾔ</t>
  </si>
  <si>
    <t>群生し花穂が銀色に輝き風に揺れていた</t>
  </si>
  <si>
    <t>サクラに成虫　黒く大きかった</t>
  </si>
  <si>
    <t>ﾄｻﾐｽﾞｷ</t>
  </si>
  <si>
    <t>葉が大きく茂り、果実が少しずつ充実し始めていた</t>
  </si>
  <si>
    <t>ﾒﾄﾞﾊｷﾞ</t>
  </si>
  <si>
    <t>直線的に伸び、背が高くなってきた</t>
  </si>
  <si>
    <t>ｱｶｻｼｶﾞﾒ</t>
  </si>
  <si>
    <t>成虫，よく飛んで逃げる今回も写真は撮れなかった</t>
  </si>
  <si>
    <t>ｺﾌｷｿﾞｳﾑｼ</t>
  </si>
  <si>
    <t>成虫、ハギの葉を櫛状に食べていた</t>
  </si>
  <si>
    <t>ｶﾀﾊﾘｳｽﾞｸﾞﾓ</t>
  </si>
  <si>
    <t>渦状の隠れ帯を付けていた</t>
  </si>
  <si>
    <t>ﾀｹﾉﾎｿｸﾛﾊﾞ</t>
  </si>
  <si>
    <t>成虫、黒のマントを着た忍者のよう</t>
  </si>
  <si>
    <t>ﾃﾞｰﾆｯﾂﾊｴﾄﾘ</t>
  </si>
  <si>
    <t>良く動く　生け垣の中を高くジャンプ</t>
  </si>
  <si>
    <t>ﾋﾒｸﾞﾓ</t>
  </si>
  <si>
    <t>幼体　１㎜ぐらい葉の上、お腹が黄色い小さいｸﾓ</t>
  </si>
  <si>
    <t>ｸﾞﾝﾊﾞｲﾑｼｓｐ.</t>
  </si>
  <si>
    <t>ﾊｷﾞの葉裏でお食事中､小さすぎ</t>
  </si>
  <si>
    <t>ｶﾓｶﾞﾔ</t>
  </si>
  <si>
    <t>青緑の草が群生し、花盛り、</t>
  </si>
  <si>
    <t>ｺｼﾞｭｹｲ</t>
  </si>
  <si>
    <t>ﾁｮｯﾄｺﾁｮｯﾄｺｲ森へ誘う声がする</t>
  </si>
  <si>
    <t>ｷｼﾞﾊﾞﾄ</t>
  </si>
  <si>
    <t>ﾎｰﾎｰﾎｯﾎｰ　　　ﾃﾞｰﾃﾞｰﾎｯﾟﾎﾟ</t>
  </si>
  <si>
    <t>樹皮に捕まり上に下に</t>
  </si>
  <si>
    <t>ｷｼﾞﾑｼﾛ</t>
  </si>
  <si>
    <t>花が終わり，葉が大きく成長</t>
  </si>
  <si>
    <t>ﾋﾒｺｳｿﾞ</t>
  </si>
  <si>
    <t>赤い果実がまだ少し未熟</t>
  </si>
  <si>
    <t>ｺｶﾞﾈｸﾞﾓ</t>
  </si>
  <si>
    <t>そろそろ成体、隠れ帯を付けた網を張っていた、</t>
  </si>
  <si>
    <t>体育館の玄関の屋根に巣を作っている</t>
  </si>
  <si>
    <t>ｶﾞｶﾞﾝﾎﾞｓｐ.</t>
  </si>
  <si>
    <t>成虫は花の蜜などを主食</t>
  </si>
  <si>
    <t>ﾙりﾁｭｳﾚﾝｼﾞﾊﾞﾁ</t>
  </si>
  <si>
    <t>幼虫はをツツジの葉を食べていた。成虫も見かけた</t>
  </si>
  <si>
    <t>散策中　夏羽で黒い羽根に</t>
  </si>
  <si>
    <t>ﾈｺﾊｴﾄﾘ</t>
  </si>
  <si>
    <t>小型でﾋﾟｮﾝﾋﾟｮﾝ跳ねる</t>
  </si>
  <si>
    <t>ｳｼﾉｹｸﾞｻｓｐ.</t>
  </si>
  <si>
    <t>茎葉直立し、繁茂</t>
  </si>
  <si>
    <t>ｵｵﾋﾒｸﾞﾓ</t>
  </si>
  <si>
    <t>人工物に網を張り獲物を待つ</t>
  </si>
  <si>
    <t>ｼﾞｸﾞﾓ</t>
  </si>
  <si>
    <t>ﾊｷﾞの幹の根元に巣を、細い太い有</t>
  </si>
  <si>
    <t>ｼﾞｬｺｳｱｹﾞﾊ</t>
  </si>
  <si>
    <t>木道の上をヒラヒラ飛んでいた</t>
  </si>
  <si>
    <t>ｺｸﾜｶﾞﾀ</t>
  </si>
  <si>
    <t>♀道路にいた、体長3㎝ぐらい</t>
  </si>
  <si>
    <t>ハ虫類</t>
  </si>
  <si>
    <t>木道の隙間に逃げ込む</t>
  </si>
  <si>
    <t>ﾐﾄﾞﾘﾘﾝｶﾞ</t>
  </si>
  <si>
    <t>繭白い細長い　</t>
  </si>
  <si>
    <t>ｺﾏﾕﾊﾞﾁｓｐ.</t>
  </si>
  <si>
    <t>白い繭にぶつぶつ穴があいていた</t>
  </si>
  <si>
    <t>ｻﾗｻﾔﾝﾏ　※</t>
  </si>
  <si>
    <t>ｺﾌﾞｼの枝で一休み</t>
  </si>
  <si>
    <t>郷土の森　下</t>
  </si>
  <si>
    <t>ﾉﾋﾞﾙ</t>
  </si>
  <si>
    <t>蕾を包む総苞の先がツン尖がっておもしろい</t>
  </si>
  <si>
    <t>たろやまの郷</t>
  </si>
  <si>
    <t>ﾂﾎﾞﾐｵｵﾊﾞｺ</t>
  </si>
  <si>
    <t>根生葉の中から花柄を何本も伸ばし花が咲く</t>
  </si>
  <si>
    <t>頭花が少し紅紫に色づき始めていた、棘なし</t>
  </si>
  <si>
    <t>ｶﾗｽﾑｷﾞ</t>
  </si>
  <si>
    <t>気が付くとあちこち繁茂</t>
  </si>
  <si>
    <t>ﾄﾎﾞｼｶﾞﾗ</t>
  </si>
  <si>
    <t>弱弱しく風に揺れていた</t>
  </si>
  <si>
    <t>ｵﾆﾉｹﾞｼ</t>
  </si>
  <si>
    <t>葉が艶々、棘もあり、花が満開状態</t>
  </si>
  <si>
    <t>ｶｱｶｱ何度も聞こえた　</t>
  </si>
  <si>
    <t>ｽｷﾞﾅ</t>
  </si>
  <si>
    <t>細い栄養茎を伸ばし至る所に繁茂</t>
  </si>
  <si>
    <t>林の中の木から木へ忙しそう</t>
  </si>
  <si>
    <t>ﾔﾏｶﾞﾗ</t>
  </si>
  <si>
    <t>鳴き声ゆっくりした　ﾂﾂﾋﾟｰﾝ　ﾂﾂﾋﾟ-ﾝ　</t>
  </si>
  <si>
    <t>ｾｲﾖｳﾀﾝﾎﾟﾎﾟ※</t>
    <phoneticPr fontId="1"/>
  </si>
  <si>
    <t>ﾔﾌﾞｷﾘ　※</t>
    <phoneticPr fontId="1"/>
  </si>
  <si>
    <t>幼虫、ﾀﾝﾎﾟﾎﾟに2匹仲良く</t>
    <rPh sb="0" eb="2">
      <t>ヨウチュウ</t>
    </rPh>
    <phoneticPr fontId="1"/>
  </si>
  <si>
    <t>ﾂﾂﾋﾟｰﾂﾂﾋﾟｰ　ｼﾞｭｸｼﾞｭｸｼﾞｭｸ</t>
  </si>
  <si>
    <t>ﾎｰﾎｹｷｮﾎｰﾎｯｹｷｮと上手に鳴き声が聞こえた</t>
  </si>
  <si>
    <t>ﾉｹﾞｼ</t>
  </si>
  <si>
    <t>花もあり、果実もあり、半々ぐらい</t>
  </si>
  <si>
    <t>ｵﾆﾄﾞｺﾛ</t>
  </si>
  <si>
    <t>花序は垂れさがり小さい花を咲かせていた</t>
  </si>
  <si>
    <t>ｶｷﾄﾞｵｼ</t>
  </si>
  <si>
    <t>花は終わり、ツルをどんどん伸ばしていた</t>
  </si>
  <si>
    <t>幼木、葉に虫こぶが沢山</t>
  </si>
  <si>
    <t>ｴﾉｷﾊｺﾌﾞﾌｼ</t>
  </si>
  <si>
    <t>フシダニの一種、葉にいろいろな形の虫こぶ</t>
  </si>
  <si>
    <t>ﾀﾞﾆの生育場所になっている</t>
  </si>
  <si>
    <t>ヒーヨヒーヨ　森の中を木々を渡りながら</t>
  </si>
  <si>
    <t>ﾈｽﾞﾐﾑｷﾞ</t>
  </si>
  <si>
    <t>至る所に繁茂</t>
  </si>
  <si>
    <t>ﾔﾌﾞﾍﾋﾞｲﾁｺﾞ</t>
  </si>
  <si>
    <t>藪の下で黄色い花が今盛り</t>
  </si>
  <si>
    <t>花盛り、黄色い花が、群れている</t>
  </si>
  <si>
    <t>ｵｯﾀﾁｶﾀﾊﾞﾐ</t>
  </si>
  <si>
    <t>黄色い花が大きく艶やか</t>
  </si>
  <si>
    <t>ｽｽﾞﾒﾉｶﾀﾋﾞﾗ</t>
  </si>
  <si>
    <t>小さい株がたくさんの花をつけい真っ盛り</t>
  </si>
  <si>
    <t>ﾄｳﾊﾞﾅ</t>
  </si>
  <si>
    <t>ピンク色の小さい花が見ごろ</t>
  </si>
  <si>
    <t>ｲﾇｶﾞﾔ</t>
  </si>
  <si>
    <t>新芽の若緑と古い葉の濃い緑が面白い</t>
  </si>
  <si>
    <t>花ざかり、ピンクがかったものも有り、可愛い</t>
  </si>
  <si>
    <t>ｼﾛｵﾋﾞｱﾜﾌｷ</t>
  </si>
  <si>
    <t>幼虫、きゅうに泡が目立ち始めた</t>
  </si>
  <si>
    <t>茎を伸ばし背が高くなり、目立ち始めた</t>
  </si>
  <si>
    <t>明るい草の上をヒラヒラ</t>
  </si>
  <si>
    <t>ﾅﾅﾎｼﾃﾝﾄｳ</t>
  </si>
  <si>
    <t>成虫　ｱﾌﾞﾗﾑｼは何処だ？常に動き探す</t>
  </si>
  <si>
    <t>ｸﾜｺﾞﾏﾀﾞﾗﾋﾄﾘ</t>
  </si>
  <si>
    <t>幼虫　4㎝ぐらい　いろいろな葉を食べていた</t>
  </si>
  <si>
    <t>ｵｵﾊﾞｺ</t>
  </si>
  <si>
    <t>人が歩く所にある、花穂を伸ばし始めていた</t>
  </si>
  <si>
    <t>ﾔﾏﾎﾄﾄｷﾞｽ</t>
  </si>
  <si>
    <t>艶々した葉の枚数が多くなってきた</t>
  </si>
  <si>
    <t>葉が大きく茂り、艶のあるものない物あり</t>
  </si>
  <si>
    <t>ﾀｲｱｻﾞﾐ(ﾄﾈｱｻﾞﾐ）</t>
  </si>
  <si>
    <t>背も少し伸び葉には針のような棘が</t>
  </si>
  <si>
    <t>葉は対生、葉柄が短い、花穂が長く伸びる</t>
  </si>
  <si>
    <t>ﾔﾌﾞﾀﾋﾞﾗｺ</t>
  </si>
  <si>
    <t>未熟な果実が大きくなってきた、花もまだ有り</t>
  </si>
  <si>
    <t>ﾑﾗｻｷｼｷﾌﾞ</t>
  </si>
  <si>
    <t>木が目覚め葉を広げ、美しい緑が充実</t>
  </si>
  <si>
    <t>ｲﾁﾓﾝｼﾞｶﾒﾉｺﾊﾑｼ</t>
  </si>
  <si>
    <t>成虫　ﾑﾗｻｷｼｷﾌﾞの葉の上でお食事中</t>
  </si>
  <si>
    <t>シダ</t>
  </si>
  <si>
    <t>ﾐｿﾞｼﾀﾞ</t>
  </si>
  <si>
    <t>新芽で目覚め緑がピカピカ</t>
  </si>
  <si>
    <t>う～ん、こんなに多くあったとは❢</t>
  </si>
  <si>
    <t>ｵｵﾜﾗｼﾞｶｲｶﾞﾗﾑｼ　※</t>
  </si>
  <si>
    <t>ｱﾘがこれを囲むように何匹も、甘露を与える</t>
  </si>
  <si>
    <t>ｼﾘｱｹﾞｱﾘsp</t>
  </si>
  <si>
    <t>ｶｲｶﾞﾗﾑｼから甘露を貰い、天敵から守っている</t>
  </si>
  <si>
    <t>ﾎｿﾊﾞﾌﾓﾄｼｹｼﾀﾞ</t>
  </si>
  <si>
    <t>小さいシダが芽吹き始めた、足元にたくさん</t>
  </si>
  <si>
    <t>ｲﾉｺｽﾞﾁ</t>
  </si>
  <si>
    <t>林の中で株のようになり出てきていた</t>
  </si>
  <si>
    <t>ｾﾞﾝﾏｲ</t>
  </si>
  <si>
    <t>胞子葉は役目を終え、栄養葉が大きく茂る</t>
  </si>
  <si>
    <t>ﾌﾃﾞﾘﾝﾄﾞｳ</t>
  </si>
  <si>
    <t>これが種？カップが開き黒い粒が見える</t>
  </si>
  <si>
    <t>葉が大きくなり、果実をしっかり充実させそう</t>
  </si>
  <si>
    <t>ﾀﾁﾂﾎﾞﾞｽﾐﾚ</t>
  </si>
  <si>
    <t>残り花が咲き、果実が充実たくさん確認</t>
  </si>
  <si>
    <t>ﾐﾔﾏｼﾗｽｹﾞsp</t>
  </si>
  <si>
    <t>雄花、雌花が咲き始めていた</t>
  </si>
  <si>
    <t>ﾓﾐｼﾞｲﾁｺﾞ</t>
  </si>
  <si>
    <t>未熟な果実あり、幹に棘が一杯</t>
  </si>
  <si>
    <t>ﾎｵｽﾞｷ</t>
  </si>
  <si>
    <t>今茎がに微はじめ30㎝ぐらい</t>
  </si>
  <si>
    <t>ｵﾅｼﾞﾏｲﾏｲ</t>
  </si>
  <si>
    <t>コナラの幹に小型のカタツムリ</t>
  </si>
  <si>
    <t>ﾀﾂﾅﾐｿｳsp　※</t>
    <phoneticPr fontId="1"/>
  </si>
  <si>
    <t>なんとも言えない美しい青紫色の花が1個</t>
  </si>
  <si>
    <t>ｴﾋﾞﾈ</t>
  </si>
  <si>
    <t>今が花盛り、薄いピンクがかった可愛い花</t>
  </si>
  <si>
    <t>若芽の茎がどんどん伸びてきた。やがて</t>
  </si>
  <si>
    <t>ﾋﾒｷﾝﾐｽﾞﾋｷ</t>
  </si>
  <si>
    <t>下葉が茂り、まだ上には伸びてこない</t>
  </si>
  <si>
    <t>ｺｼﾞｬﾉﾒ ※</t>
  </si>
  <si>
    <t>暗い所を好む林の中など</t>
  </si>
  <si>
    <t>ﾔﾌﾞﾊｷﾞ</t>
  </si>
  <si>
    <t>この時期　茎が伸びきっていなく、同定は？</t>
  </si>
  <si>
    <t>ﾇｽﾋﾞﾄﾊｷﾞ</t>
  </si>
  <si>
    <t>葉はまばらに　3出複葉　柄が長い</t>
  </si>
  <si>
    <t>ﾋﾖﾄﾞﾘﾊﾞﾅ</t>
  </si>
  <si>
    <t>今の時期これは何だかわかりにくい</t>
  </si>
  <si>
    <t>ﾖﾓｷﾞ</t>
  </si>
  <si>
    <t>葉を茂らし地面を覆う勢い　、すごい</t>
  </si>
  <si>
    <t>葉は細く色が濃く、茎に花が付き下向きに咲く</t>
  </si>
  <si>
    <t>ｶﾝﾄｳﾏﾑｼｸﾞｻ　※</t>
  </si>
  <si>
    <t>仏炎苞は緑、紫褐色に白の筋あり、同じ仲間</t>
  </si>
  <si>
    <t>ｺﾏﾕﾐ</t>
  </si>
  <si>
    <t>白い花が咲いていたこの木は♂木？</t>
  </si>
  <si>
    <t>ロゼットが少し動き始めた。まだ変化がない</t>
  </si>
  <si>
    <t>ｱｷﾉﾀﾑﾗｿｳ</t>
  </si>
  <si>
    <t>目覚め始め、地面すれすれに複葉が何枚か</t>
  </si>
  <si>
    <t>ｵｵｶﾓﾒﾂﾞﾞﾙ</t>
  </si>
  <si>
    <t>蔓を伸ばし葉を広げ、さあさあ、・・・・</t>
  </si>
  <si>
    <t>ｱｼﾎﾞｿ</t>
  </si>
  <si>
    <t>林の中ぐんぐん出始め</t>
  </si>
  <si>
    <t>ﾎｳﾁｬｸｿｳ</t>
  </si>
  <si>
    <t>花、未熟な果実などいろいろ観察できた</t>
  </si>
  <si>
    <t>ｻｻﾊﾞｷﾞﾝﾗﾝ</t>
  </si>
  <si>
    <t>葉が長く花より背が高くなる</t>
  </si>
  <si>
    <t>花咲き、冠毛になっている物いろいろ</t>
  </si>
  <si>
    <t>ｼｵﾃﾞ</t>
  </si>
  <si>
    <t>蔓を伸ばし葉が大きくなって少しﾋﾟｶﾋﾟｶ</t>
  </si>
  <si>
    <t>ｲﾇｼｮｳﾏ</t>
  </si>
  <si>
    <t>葉を大きく、遠くからでもﾋﾟｶﾋﾟｶ光って見えた</t>
  </si>
  <si>
    <t>ｼﾗﾔﾏｷﾞｸ</t>
  </si>
  <si>
    <t>伸びるのが早い、周りの草より高く</t>
  </si>
  <si>
    <t>ｳﾏﾉｱｼｶﾞﾀ</t>
  </si>
  <si>
    <t>黄色い花が風に揺れそこだけが夢の中？</t>
  </si>
  <si>
    <t>ﾍｸｿｶｽﾞﾗ</t>
  </si>
  <si>
    <t>細いツルを伸ばし、気づかない間に占拠</t>
  </si>
  <si>
    <t>ﾔﾏﾉｲﾓ</t>
  </si>
  <si>
    <t>ﾍｸｿｶｽﾞﾗいやﾔﾏﾉｲﾓ　蔓がどんどん伸びる</t>
  </si>
  <si>
    <t>姿は見えぬがﾁｮｯﾄｺﾁｮｯﾄｺｲと森へいざなう声</t>
  </si>
  <si>
    <t>ﾁﾙﾁﾙﾐﾁﾙ、おしゃべりしながら</t>
  </si>
  <si>
    <t>ﾋｺﾞｸｻ　</t>
    <phoneticPr fontId="1"/>
  </si>
  <si>
    <t>小さい、雌花の穂に白い蕊が出て可愛い</t>
  </si>
  <si>
    <t>ｱｷｶﾗﾏﾂ</t>
  </si>
  <si>
    <t>互生で3出複葉、ｱｼﾞｱﾝﾀﾑのような葉可愛い</t>
  </si>
  <si>
    <t>ｺﾅｽﾋﾞ</t>
  </si>
  <si>
    <t>黄色い花が可愛く咲いているのが遠目で分る</t>
  </si>
  <si>
    <t>ｱｶﾈ</t>
  </si>
  <si>
    <t>他の物に寄りかかり蔓をぐんぐん伸ばす</t>
  </si>
  <si>
    <t>ﾐﾔﾏﾅﾙｺﾕﾘ</t>
  </si>
  <si>
    <t>大株は背も高く花もたくさんつけていた</t>
  </si>
  <si>
    <t>ﾔﾏﾕﾘ</t>
  </si>
  <si>
    <t>細い、葉が1枚、太い、いろいろな物がある</t>
  </si>
  <si>
    <t>ﾔﾌﾞﾆﾝｼﾞﾝ</t>
  </si>
  <si>
    <t>いつの間にか放射状の種ができていた</t>
  </si>
  <si>
    <t>ﾁﾁﾞﾐｻﾞｻ</t>
  </si>
  <si>
    <t>縮んだ葉を茂らせ匍匐前進で地面を占領</t>
  </si>
  <si>
    <t>ﾀﾗﾉｷ</t>
  </si>
  <si>
    <t>森の中、種で増えているのかしら、あちこちに</t>
  </si>
  <si>
    <t>ﾊﾅｲｶﾀﾞ</t>
  </si>
  <si>
    <t>葉の上に花が咲き、雄株雌株どちらかな？</t>
  </si>
  <si>
    <t>ｶﾏﾂｶ　※</t>
  </si>
  <si>
    <t>白い５弁丸い花ビラが集合してなかなかいい</t>
  </si>
  <si>
    <t>ｻｲﾊｲﾗﾝ　※</t>
    <phoneticPr fontId="1"/>
  </si>
  <si>
    <t>越冬した葉が艶々花柄も伸びあと少しで開花</t>
  </si>
  <si>
    <t>ﾈｽﾞﾐﾓﾁ</t>
  </si>
  <si>
    <t>鳥が果実を食べ糞を、どこでもどんどん増える</t>
  </si>
  <si>
    <t>ﾂﾀ</t>
  </si>
  <si>
    <t>幼木が目立つ葉の形が3枚の複葉に</t>
  </si>
  <si>
    <t>ｻﾜﾌﾀｷﾞ</t>
  </si>
  <si>
    <t>葉が食われている物、花が咲いている物</t>
  </si>
  <si>
    <t>ｼﾛｼﾀﾎﾀﾙｶﾞ　※</t>
  </si>
  <si>
    <t>幼虫大発生葉が一枚も残ってなかった</t>
  </si>
  <si>
    <t>ﾄﾗﾏﾙﾊﾅﾊﾞﾁ</t>
  </si>
  <si>
    <t>毛深い花から花へかふんと蜜を集め</t>
  </si>
  <si>
    <t>ｷﾞﾝﾒｯｷｺﾞﾐｸﾞﾓ</t>
  </si>
  <si>
    <t>林の中で奇麗な垂直円網の中心上向きに</t>
  </si>
  <si>
    <t>ﾋｲﾗｷﾞ</t>
  </si>
  <si>
    <t>幼木、鋭い棘の鋸歯が怖い</t>
  </si>
  <si>
    <t>ｲﾇﾂｹﾞ</t>
  </si>
  <si>
    <t>少し動きが少なく、葉は互生に付き</t>
  </si>
  <si>
    <t>ﾔﾏﾂﾂｼﾞ　※</t>
    <phoneticPr fontId="1"/>
  </si>
  <si>
    <t>オレンジ色の花が咲き、華やか</t>
  </si>
  <si>
    <t>ﾊﾘｷﾞﾘ</t>
  </si>
  <si>
    <t>幼木、幹にたくさんの棘があり、とても痛そう</t>
  </si>
  <si>
    <t>ﾅﾝﾃﾝ</t>
  </si>
  <si>
    <t>幼木が多く見られる、鳥による散布かな</t>
  </si>
  <si>
    <t>ｵﾄｺｴｼ</t>
  </si>
  <si>
    <t>匐枝をたくさん出しその先に幼苗を作る、</t>
  </si>
  <si>
    <t>ﾔﾏｺｳﾊﾞｼ</t>
  </si>
  <si>
    <t>やっと枯れた葉が落ち新しい葉になった　　</t>
  </si>
  <si>
    <t>ｷｼﾞ</t>
  </si>
  <si>
    <t>ケ～ンケ～ン、何度か聞こえた</t>
  </si>
  <si>
    <t>果実が葉の上に出て少しピンクに色づく</t>
  </si>
  <si>
    <t>ﾔｸｼｿｳ</t>
  </si>
  <si>
    <t>日当たりの良い所が好き</t>
  </si>
  <si>
    <t>ｱｵｽｼﾞｱｹﾞﾊ</t>
  </si>
  <si>
    <t>ﾋﾗﾋﾗとｼﾛﾀﾞﾓ､ﾆｯｹｲを次々回っていた産卵？</t>
  </si>
  <si>
    <t>落ち葉の上下をゴソゴソ動き回る</t>
  </si>
  <si>
    <t>ｳｸﾞｲｽｶｸﾞﾗ</t>
  </si>
  <si>
    <t>赤い果実は液果、いくつか熟していた</t>
  </si>
  <si>
    <t>ｺｳﾔﾎﾞｳｷ</t>
  </si>
  <si>
    <t>毛皮の冬芽が取れ、若い緑が柔らかく</t>
  </si>
  <si>
    <t>ﾌｼﾞ</t>
  </si>
  <si>
    <t>花の盛りは過ぎ、地面に花が散っていた</t>
  </si>
  <si>
    <t>ｴｺﾞﾉｷ</t>
  </si>
  <si>
    <t>花が咲い初め、、蕾もいっぱい</t>
  </si>
  <si>
    <t>長いツルを伸ばし勢力を伸ばしている</t>
  </si>
  <si>
    <t>ｺﾅﾗ</t>
  </si>
  <si>
    <t>背が低い木萌黄色の芽出しにうっとり</t>
  </si>
  <si>
    <t>ｵﾄｼﾌﾞﾐ　※</t>
  </si>
  <si>
    <t>コナラの葉を巻いている揺籃見つけ</t>
  </si>
  <si>
    <t>大きな柔らかな葉を広げ始めた</t>
  </si>
  <si>
    <t xml:space="preserve">ｽｹﾞsp </t>
  </si>
  <si>
    <t>細く背が低く、バラバラと生える</t>
  </si>
  <si>
    <t>ｶﾔﾂﾘｸﾞｻ科</t>
  </si>
  <si>
    <t>ﾆﾜｾﾞｷｼｮｳ</t>
  </si>
  <si>
    <t>花が咲き足元に繁茂　今花盛り</t>
  </si>
  <si>
    <t>ｶﾆｸｻ</t>
  </si>
  <si>
    <t>芽を出し、蔓を伸ばし、どんどん伸びている</t>
  </si>
  <si>
    <t>花は終わり、全体が間延びし、葉が変色</t>
  </si>
  <si>
    <t>ﾋﾅﾀﾉｲﾉｺｽﾞﾁ</t>
  </si>
  <si>
    <t>葉が厚く、両面に毛がある</t>
  </si>
  <si>
    <t>ｱｹﾋﾞ</t>
  </si>
  <si>
    <t>新芽の5枚の葉が可愛い、ツルを伸ばし大きく</t>
  </si>
  <si>
    <t>ｸﾛﾏﾙﾅﾊﾞﾁ</t>
  </si>
  <si>
    <t>黒い毛で覆われお尻の黄色い毛が可愛い</t>
  </si>
  <si>
    <t>ｵｵｼﾛｶﾈｸﾞﾓ</t>
  </si>
  <si>
    <t>幼体　水平の網　お腹を上に　お腹の模様で</t>
  </si>
  <si>
    <t>ｻﾙﾄﾘｲﾊﾞﾗ</t>
  </si>
  <si>
    <t>円形、広楕円形の葉を気持ち良く広げていた</t>
  </si>
  <si>
    <t>ﾙﾘﾀﾃﾊ　※</t>
  </si>
  <si>
    <t>幼虫　ｻﾙﾄﾘｲﾊﾞﾗの葉でお食事中</t>
  </si>
  <si>
    <t>ﾖｳｼｭﾔﾏｺﾞﾎﾞｳ</t>
  </si>
  <si>
    <t>まだまだ誰にも負けず大きくなるぞ、今は30㎝</t>
  </si>
  <si>
    <t>ﾊﾅｲﾊﾞﾅ</t>
  </si>
  <si>
    <t>花盛り、随分背が高くなり、どこまで伸びるの</t>
  </si>
  <si>
    <t>ﾐｿﾞｲﾁｺﾞﾂﾅｷﾞ</t>
  </si>
  <si>
    <t>背が高い、茎を広げ、花序の先が垂れていた</t>
  </si>
  <si>
    <t>ﾂﾙｳﾒﾓﾄﾞｷ</t>
  </si>
  <si>
    <t>幼木、葉を茂らせ、♀♂株どちらかな？</t>
  </si>
  <si>
    <t>ｹｷﾂﾈﾉﾎﾞﾀﾝ</t>
  </si>
  <si>
    <t>30㎝ぐらいに伸び､花、未熟な果実確認</t>
  </si>
  <si>
    <t>やっと目覚めたの！小さい芽が動き始め、</t>
  </si>
  <si>
    <t>ｸｻｷﾞ</t>
  </si>
  <si>
    <t>幼木なぜか一か所に何本か　新芽が新鮮</t>
  </si>
  <si>
    <t>ｼﾓﾌﾘｺﾒﾂｷｓｐ　※</t>
  </si>
  <si>
    <t>雑木林の中で光沢のあり斑点があった</t>
  </si>
  <si>
    <t>ｱｽﾞﾏﾋｷｶﾞｴﾙ</t>
  </si>
  <si>
    <t>幼生　池の中で真っ黒な大集団</t>
  </si>
  <si>
    <t>ﾆﾎﾝｱｶｶﾞｴﾙ</t>
  </si>
  <si>
    <t>幼生　そろそろ手足が現れてきた</t>
  </si>
  <si>
    <t>ﾁｬｲﾛｵｵｲｼｱﾌﾞ　※</t>
  </si>
  <si>
    <t>成虫　木の階段の上で写真ﾎﾟｰｽﾞ</t>
  </si>
  <si>
    <t>ﾐｿﾞｿﾊﾞ</t>
  </si>
  <si>
    <t>斜面下の乾いた所で場所を確保</t>
  </si>
  <si>
    <t>瑞々しい緑伸び伸び、斑がない</t>
  </si>
  <si>
    <t>ﾏﾕﾐ　※</t>
    <phoneticPr fontId="1"/>
  </si>
  <si>
    <t>少し背が高くなった枝に花が一杯咲いていた</t>
    <rPh sb="0" eb="1">
      <t>スコ</t>
    </rPh>
    <rPh sb="2" eb="3">
      <t>セ</t>
    </rPh>
    <rPh sb="4" eb="5">
      <t>タカ</t>
    </rPh>
    <rPh sb="9" eb="10">
      <t>エダ</t>
    </rPh>
    <rPh sb="11" eb="12">
      <t>ハナ</t>
    </rPh>
    <rPh sb="13" eb="15">
      <t>イッパイ</t>
    </rPh>
    <rPh sb="15" eb="16">
      <t>サ</t>
    </rPh>
    <phoneticPr fontId="1"/>
  </si>
  <si>
    <t>ｳｺｷﾞ</t>
  </si>
  <si>
    <t>森の下草に負けない、葉を広げ枝を伸ばし</t>
  </si>
  <si>
    <t>ｸﾛｽｽﾞﾒﾊﾁﾞ※</t>
  </si>
  <si>
    <t>ここの入口の所で体を丸くして死んでいた。</t>
  </si>
  <si>
    <t>直径2㎝ぐらいお茶の木に</t>
  </si>
  <si>
    <t>ｶｸﾑﾈﾍﾞﾆﾎﾞﾀﾙ ※</t>
  </si>
  <si>
    <t>赤い　♂の触角が櫛歯状</t>
  </si>
  <si>
    <t>ｸﾏﾉﾐｽﾞｷ</t>
  </si>
  <si>
    <t>葉よりも高く散房花序に黄白の花が密に咲いていた</t>
  </si>
  <si>
    <t>ｱｹﾞﾊ(ｱｹﾞﾊﾁｮｳ）</t>
  </si>
  <si>
    <t>いろいろな花によく飛んでくる、少し小さい</t>
  </si>
  <si>
    <t>ﾋ～ﾖﾋ～ﾖ､鳴きながら森の中へ</t>
  </si>
  <si>
    <t>頭の上を鳴きながら、森のなかへ</t>
  </si>
  <si>
    <t>ｶﾞｶﾞｲﾓ</t>
  </si>
  <si>
    <t>葉が大きくなり、ツルを伸ばしどんどん上に伸びて行く</t>
  </si>
  <si>
    <t>ｸｻｷﾞｶﾒﾑｼ</t>
  </si>
  <si>
    <t>スギの幹でお食事中</t>
  </si>
  <si>
    <t>ｻﾂﾏﾉﾐﾀﾞﾏｼ</t>
  </si>
  <si>
    <t>幼体小さい網を張っていた、体長２～３　㎜　</t>
  </si>
  <si>
    <t>ﾂﾏｸﾞﾛﾋｮｳﾓﾝ</t>
  </si>
  <si>
    <t>全体が鮮やかで目立つﾋﾗﾋﾗﾋﾗ</t>
  </si>
  <si>
    <t>空気の中をすべるように飛び虫をとる様子は飽きない</t>
  </si>
  <si>
    <t>群れになり、一緒に移動</t>
  </si>
  <si>
    <t>奇麗な黄色、羽化したばかり？</t>
  </si>
  <si>
    <t>花が咲いている物、綿毛の物いろいろ</t>
  </si>
  <si>
    <t>花序は未熟な種になっていた</t>
  </si>
  <si>
    <t>枝を伸ばし葉を広げ　大きく大きく</t>
  </si>
  <si>
    <t>ｳﾗｼﾞﾛﾁﾁｺｸﾞｻ</t>
  </si>
  <si>
    <t>花穂を大きく伸ばし、花が咲く、</t>
  </si>
  <si>
    <t>白い星形の花が可愛い、どんどん咲き始めた</t>
  </si>
  <si>
    <t>ﾎｵｽﾞｷｶﾒﾑｼ</t>
  </si>
  <si>
    <t>成虫　ホオズキの葉の上にいた</t>
  </si>
  <si>
    <t>卵　ﾎｵｽﾞｷの葉の裏に卵型のﾊﾟｰﾙﾌﾞﾗｳﾝ２０個ぐらいあった</t>
  </si>
  <si>
    <t>ｺｸｻｸﾞﾓ</t>
  </si>
  <si>
    <t>幼体　小さい　頭胸部が赤い　腹が黒い</t>
  </si>
  <si>
    <t>成体　林縁や小木の枝に網を張りトンネル状の住居にすぐ隠れる</t>
  </si>
  <si>
    <t>林の下をウロウロ、葉の上、樹の上　基本種</t>
  </si>
  <si>
    <t>ｷﾊﾀﾞｶﾉｺｶﾞ</t>
  </si>
  <si>
    <t>昼間に活動ヒラヒラ</t>
  </si>
  <si>
    <t>ｺﾞﾏﾌﾘﾄﾞｸｶﾞ</t>
  </si>
  <si>
    <t>幼虫　木の幹に</t>
  </si>
  <si>
    <t>ﾑｰｱｼﾛﾎｼﾃﾝﾄｳ</t>
  </si>
  <si>
    <t>笹の葉につく菌類を食べる</t>
  </si>
  <si>
    <t>ｸｽﾞﾉﾁﾋﾞﾀﾏﾑｼｓｐ.</t>
  </si>
  <si>
    <t>葉の上で字を書くように食べあと､ｸｽﾞの葉ではなかった</t>
  </si>
  <si>
    <t>ﾏﾀﾞｹ</t>
  </si>
  <si>
    <t>50㎝の大きさのタケノコがニョキニョキ</t>
  </si>
  <si>
    <t>ｻﾋﾞｷｺﾘ</t>
  </si>
  <si>
    <t>錆びたような体の模様、少し寸胴</t>
  </si>
  <si>
    <t>葉の形、大きさ様々、長くツルを伸ばし繁茂</t>
  </si>
  <si>
    <t>新鮮な緑がすべての枝先から出て、未熟な果実もたくさん確認</t>
  </si>
  <si>
    <t>ｵｵｶﾏｷﾘ</t>
  </si>
  <si>
    <t>2回脱皮？まだまだ小さい　</t>
  </si>
  <si>
    <t>ﾅﾅﾌｼﾓﾄﾞｷ</t>
  </si>
  <si>
    <t>成虫　緑型、ｸﾇｷﾞの葉裏にゆっくり移動　翅がない</t>
  </si>
  <si>
    <t>果実が真っ赤に熟し美味しそう</t>
  </si>
  <si>
    <t>もう果実は完熟、誰かそばを通って❢と　　引越し準備完了</t>
  </si>
  <si>
    <t>薄茶色の綿毛が風を待つ、風よ吹け、もっと吹けと</t>
  </si>
  <si>
    <t>今花盛り､白い花が可愛い</t>
  </si>
  <si>
    <t>ｲﾓｶﾀﾊﾞﾐ</t>
  </si>
  <si>
    <t>ピンク色の花が群がって咲いていた</t>
  </si>
  <si>
    <t>今が盛り背が高くなりたくさんの花が咲き誇っていた</t>
  </si>
  <si>
    <t>幼虫、ﾔﾏﾉｲﾓの葉を食べていた</t>
  </si>
  <si>
    <t>蔓で他の植物に巻き付く</t>
  </si>
  <si>
    <t>足もとに段々になり上に上に花が咲く</t>
  </si>
  <si>
    <t>果実も終わり葉が茂り栄養を蓄えていた</t>
  </si>
  <si>
    <t>幼木１ｍぐらい１本スーッと伸びていた</t>
  </si>
  <si>
    <t>大きな株があり　あれれ❢他の物と間違いそう</t>
  </si>
  <si>
    <t>未熟な果実が葉裏に並んで付いていた</t>
  </si>
  <si>
    <t>背が高くなり、葉の形が可愛く茂っていた</t>
  </si>
  <si>
    <t>ｳﾗｼﾏｿｳ</t>
  </si>
  <si>
    <t>葉が手を広げた様に太陽の光を</t>
  </si>
  <si>
    <t>ﾉｼﾒﾄﾝﾎﾞ？</t>
  </si>
  <si>
    <t>羽根の先が黒い、種類は?</t>
  </si>
  <si>
    <t>明るい所をﾌﾜﾌﾜ忙しそう</t>
  </si>
  <si>
    <t>ｴﾉｷﾊﾄｶﾞﾘﾌｼ</t>
  </si>
  <si>
    <t>ｴﾉｷﾄｶﾞﾘﾀﾏﾊﾞｴ</t>
  </si>
  <si>
    <t>ｴﾆｷの葉にｺﾞｰﾙを作る</t>
  </si>
  <si>
    <t>未熟な果実がすくすく成長､ｺﾞｰﾙも葉につけていた</t>
  </si>
  <si>
    <t>ｶﾉｺｶﾞ</t>
  </si>
  <si>
    <t>♀　昼間にヒラヒラ腹の色が黒く黄褐色の線が2本入る</t>
  </si>
  <si>
    <t>花が咲き始めたものもあった</t>
  </si>
  <si>
    <t>ｱｵﾊﾞﾊｺﾞﾛﾓ</t>
  </si>
  <si>
    <t>幼虫、白いロウ状のものに包まれていた</t>
  </si>
  <si>
    <t>ｿﾞｳﾑｼｓｐ.</t>
  </si>
  <si>
    <t>黒く艶があり小さい</t>
  </si>
  <si>
    <t>ｿﾞｳﾑｼ科</t>
  </si>
  <si>
    <t>ﾊｻﾐﾑｼｓｐ.</t>
  </si>
  <si>
    <t>幹の間に隠れてしまった</t>
  </si>
  <si>
    <t>背が伸び始めてきた５０㎝ぐらい</t>
  </si>
  <si>
    <t>散形花序を伸ばし蕾が膨らみ始める</t>
  </si>
  <si>
    <t>ﾊﾓｸﾞﾘﾊﾞｴｓｐ.</t>
  </si>
  <si>
    <t>葉の上に絵、字を書いたような白い線が見られた</t>
  </si>
  <si>
    <t>背が高くなり、葉も大きく広げていた</t>
  </si>
  <si>
    <t>ﾏﾑｼｸﾞｻ</t>
  </si>
  <si>
    <t>花は終わり葉を、大きく広げ太陽を</t>
  </si>
  <si>
    <t>花穂が長く伸び始めめた</t>
  </si>
  <si>
    <t>ﾊﾈﾅｼｺﾛｷﾞｽ</t>
  </si>
  <si>
    <t>ﾀｲｱｻﾞﾐの大きな葉の茂みの中ゴソゴソ</t>
  </si>
  <si>
    <t>ﾊﾞｯﾀｓｐ.</t>
  </si>
  <si>
    <t>少し小型、バッタの形名前は分からない。</t>
  </si>
  <si>
    <t>ﾔﾌﾞｺｳｼﾞ</t>
  </si>
  <si>
    <t>白い小さい蕾、花が見られた</t>
  </si>
  <si>
    <t>未熟な果実が緑色に花はもう終わっていた</t>
  </si>
  <si>
    <t>垂直円網腹部の模様がいろいろある</t>
  </si>
  <si>
    <t>巻きひげを巻きつけながらどんどん伸び、蕾が出始めていた</t>
  </si>
  <si>
    <t>ﾄｹﾞﾋｹﾞﾄﾗｶﾐｷﾘ</t>
  </si>
  <si>
    <t>ｼｵﾃﾞの葉の上にいた　ｸﾘ､ｶｴﾃﾞの花に集まる</t>
  </si>
  <si>
    <t>ﾔﾌﾞｷﾘ</t>
  </si>
  <si>
    <t>もう成虫？産卵管が長く見えた♀</t>
  </si>
  <si>
    <t>ﾄﾎｼﾃﾝﾄｳ</t>
  </si>
  <si>
    <t>ｳﾘ科の植物の葉を食べる。</t>
  </si>
  <si>
    <t>ｱﾏﾁｬﾂﾞﾙ</t>
  </si>
  <si>
    <t>森の中でも蔓をどんどん伸ばしていた</t>
  </si>
  <si>
    <t>ｱﾄﾎﾞｼﾊﾑｼ</t>
  </si>
  <si>
    <t>柵の綱の上で交尾中</t>
  </si>
  <si>
    <t>水平の網　亜成体</t>
  </si>
  <si>
    <t>葉の斑模様が無くなり、背が50㎝ぐらいに</t>
  </si>
  <si>
    <t>少しずつ葉を広げ始めたぐらい</t>
  </si>
  <si>
    <t>黄色い花が咲き始め、茎を伸ばし勢力を広げ始めていた</t>
  </si>
  <si>
    <t>水平の円網を張り真ん中に鎮座</t>
  </si>
  <si>
    <t>葉が茂り、株を充実させている</t>
  </si>
  <si>
    <t>緑豊かに茂り、</t>
  </si>
  <si>
    <t>背が高くなり、花芽ができ始めていた</t>
  </si>
  <si>
    <t>えっ❢驚くほど葉が大きくなっていた　花序が垂下がり始めた</t>
  </si>
  <si>
    <t>♂♀一緒に結婚シーズン？</t>
  </si>
  <si>
    <t>ﾀﾂﾅﾐｿｳsp.</t>
  </si>
  <si>
    <t>未熟な果実、もう落下した物いろいろ</t>
  </si>
  <si>
    <t>ﾎﾄﾄｷﾞｽ</t>
  </si>
  <si>
    <t>ﾃｯﾍﾟﾝｶｹﾀｶ、特許許可局・・・・などと鳴き声が</t>
  </si>
  <si>
    <t xml:space="preserve">ｺｼﾞｬﾉﾒ </t>
  </si>
  <si>
    <t>暗い森の中低い所をﾌﾜﾌﾜ</t>
  </si>
  <si>
    <t>ﾎｰﾎｰﾎｯﾎｰ　ﾃﾞｰﾃﾞｰﾎｯﾟﾎﾟ、森の中で　声が響く</t>
  </si>
  <si>
    <t>ﾁｬﾊﾞﾈｱｵｶﾒﾑｼ</t>
  </si>
  <si>
    <t>スギの幹、枝先何処でも見られる</t>
  </si>
  <si>
    <t>緑の濃い葉が林の下でﾂﾔﾂﾔし、食害もあり</t>
  </si>
  <si>
    <t>ｲﾇﾜﾗﾋﾞ</t>
  </si>
  <si>
    <t>出て来たばかりの葉が美しい</t>
  </si>
  <si>
    <t>根出葉が地面にへばり付き出番を待っていた</t>
  </si>
  <si>
    <t>背が高くないが、白い花が群れになり咲いていた</t>
  </si>
  <si>
    <t>繁茂し株立ち</t>
  </si>
  <si>
    <t>ﾓﾘﾁｬﾊﾞﾈｺﾞｷﾌﾞﾘ</t>
  </si>
  <si>
    <t>森の中自由に動き回っていた</t>
  </si>
  <si>
    <t>花は終わり、種ができるかと心配</t>
  </si>
  <si>
    <t>ﾋﾒﾋｹﾞﾅｶﾞｶﾐｷﾘ</t>
  </si>
  <si>
    <t>触角が長い、外翅に白い紋あり</t>
  </si>
  <si>
    <t>ﾐﾔﾏｼﾗｽｹﾞｓｐ.</t>
  </si>
  <si>
    <t>花盛り、雄花は先端に長く伸び、雌花穂になり垂て咲いていた</t>
  </si>
  <si>
    <t>ｴｺﾞﾂﾙｸﾋﾞｵﾄｼﾌﾞﾐ</t>
  </si>
  <si>
    <t>ｴｺﾞの葉を巻いた揺籃を作っていた</t>
  </si>
  <si>
    <t>下枝の葉でｴｺﾞﾂﾙｵﾄｼﾌﾞﾐが揺籃を作っていた</t>
  </si>
  <si>
    <t>ｵｵｲﾄｽｹﾞ</t>
  </si>
  <si>
    <t>林の中広い範囲に繁茂、花盛り</t>
  </si>
  <si>
    <t>ﾁｺﾞﾕﾘ</t>
  </si>
  <si>
    <t>枝先に未熟な緑の果実を確認</t>
  </si>
  <si>
    <t>ｱｽﾞﾏﾈｻﾞｻ</t>
  </si>
  <si>
    <t>森の中、あちらこちらから長く伸びている</t>
  </si>
  <si>
    <t>触肢に白い短毛が密集し。ﾋﾟｮﾝﾋﾟｮﾝ</t>
  </si>
  <si>
    <t>葉が茂り始め、花はまだまだ</t>
  </si>
  <si>
    <t>ﾔﾐｲﾛｶﾆｸﾞﾓ？</t>
  </si>
  <si>
    <t>ｻｻに葉を巻き卵のを守る</t>
  </si>
  <si>
    <t>ﾋｶｹﾞﾁｮｳ</t>
  </si>
  <si>
    <t>林の薄暗い所を好む、低空をヒラヒラ</t>
  </si>
  <si>
    <t>幼木、細い棘が多く幹からでていた</t>
  </si>
  <si>
    <t>若葉の色が優しく、どんどん茂り始めている</t>
  </si>
  <si>
    <t>ｺﾅﾗ・ｵﾄｼﾌﾞﾐ？</t>
  </si>
  <si>
    <t>揺籃は葉の一部が木についたまま</t>
  </si>
  <si>
    <t>ｵｵﾊﾞﾄﾝﾎﾞｿｳ</t>
  </si>
  <si>
    <t>花穂が伸び始めていた8個ぐらいの蕾が見られた</t>
  </si>
  <si>
    <t>ほ乳類</t>
  </si>
  <si>
    <t>ｱｽﾞﾏﾓｸﾞﾗ</t>
  </si>
  <si>
    <t>ﾓｸﾞﾗ塚が多くみられた</t>
  </si>
  <si>
    <t>菌</t>
  </si>
  <si>
    <t>ﾋﾄﾖﾀｹｓｐ.</t>
  </si>
  <si>
    <t>奇麗な傘、裏はやはり黒　　だんだん黒くなる</t>
  </si>
  <si>
    <t>ｵﾆﾉﾔｶﾞﾗ</t>
  </si>
  <si>
    <t>淡黄褐色１ｍの高さ　</t>
  </si>
  <si>
    <t>ﾊｼﾎﾞｿｶﾞﾗｽ</t>
  </si>
  <si>
    <t>濁った声でｶﾞｧｰｶﾞｧｰこれもたろやまの仲間</t>
  </si>
  <si>
    <t>ｿｳｼｼﾖｳﾆﾝｼﾞﾝ</t>
  </si>
  <si>
    <t>花が咲いている物、未熟な果実も確認</t>
  </si>
  <si>
    <t>ﾔﾌﾞﾐｮｳｶﾞ</t>
  </si>
  <si>
    <t>背伸び葉を大きく広げ、繁茂し始めていた</t>
  </si>
  <si>
    <t>ﾐﾄﾞﾘﾋﾒﾜﾗﾋﾞ</t>
  </si>
  <si>
    <t>大きく葉を広げ始めていた</t>
  </si>
  <si>
    <t>ｷﾐﾉﾆﾜﾄｺ</t>
  </si>
  <si>
    <t>果実が黄色く色付いていた</t>
  </si>
  <si>
    <t>ﾏﾝﾘｮｳ</t>
  </si>
  <si>
    <t>林の中一面にこれに占領</t>
  </si>
  <si>
    <t>ﾌﾓﾄｼﾀﾞ</t>
  </si>
  <si>
    <t>大きく葉を広げていた　芽出しの時期は終わっていた</t>
  </si>
  <si>
    <t>ﾘｮｳﾒﾝｼﾀﾞ</t>
  </si>
  <si>
    <t>レースのような細かく裂けた葉が、美しい</t>
  </si>
  <si>
    <t>ﾍﾞﾆｼﾀﾞ　</t>
  </si>
  <si>
    <t>林の下に繁茂し、</t>
  </si>
  <si>
    <t>ﾔﾌﾞｿﾃﾂ</t>
  </si>
  <si>
    <t>艶々した葉が一つ一つが色が濃いい</t>
  </si>
  <si>
    <t>ｲﾉｺﾂﾞﾁｶﾒﾉｺﾊﾑｼ</t>
  </si>
  <si>
    <t>ﾋﾅﾀﾉｲﾉｺﾂﾞﾞﾁの葉の上でお食事中</t>
  </si>
  <si>
    <t>ﾊﾀﾞｶﾎｵｽﾞｷ</t>
  </si>
  <si>
    <t>個性的な枝の別れ方でこれと分かる</t>
  </si>
  <si>
    <t>ﾂﾔﾊﾀﾞｺﾒﾂｷｓｐ.</t>
  </si>
  <si>
    <t>ｻﾝｼｮｳの葉の上で、翅が艶々</t>
  </si>
  <si>
    <t>ﾅﾒｸｼﾞｓｐ</t>
  </si>
  <si>
    <t>ﾅﾒｸｼﾞ科</t>
  </si>
  <si>
    <t>ﾂｴﾀｹ</t>
  </si>
  <si>
    <t>散策路の側に、もう塾生が進んでいた</t>
  </si>
  <si>
    <t>ｲﾗｶﾞ</t>
  </si>
  <si>
    <t>繭</t>
  </si>
  <si>
    <t>ｷｲﾛﾎｿｶﾞｶﾞﾝﾎﾞ</t>
  </si>
  <si>
    <t>ｵｵｽｽﾞﾒﾊﾞﾁ</t>
  </si>
  <si>
    <t>森の中を悠然と飛んでいた、ちょっと怖い❢</t>
  </si>
  <si>
    <t>ｱｷｱｶﾈ</t>
  </si>
  <si>
    <t>羽化したばかり、翅を慣らしているみたい</t>
  </si>
  <si>
    <t>ﾅﾂｱｶﾈ</t>
  </si>
  <si>
    <t>羽化したて翅はピカピカ､ｱｷｱｶﾈとの区別は胸の模様</t>
  </si>
  <si>
    <t>ﾉｼﾒﾄﾝﾎﾞ</t>
  </si>
  <si>
    <t>翅の先が黒く、必ず枝の先に止まる</t>
  </si>
  <si>
    <t>ｵｵﾊﾅﾜﾗﾋﾞ</t>
  </si>
  <si>
    <t>栄養葉がまだ元気</t>
  </si>
  <si>
    <t>幼木が、近くの木にツルを絡め始めていた</t>
  </si>
  <si>
    <t>ﾋﾄﾖﾀｹ</t>
  </si>
  <si>
    <t>スッキリ立ち上がり可愛い,傘の裏は黒い</t>
  </si>
  <si>
    <t>ｼﾞｬﾉﾋｹﾞ</t>
  </si>
  <si>
    <t>薄紫の小さい花がたくさん咲き始めた</t>
  </si>
  <si>
    <t>ｶﾗﾀﾁﾊﾞﾅ</t>
  </si>
  <si>
    <t>白い蕾を付け、花が咲き始めた</t>
  </si>
  <si>
    <t>近くの木の幹を頼りに上に上に</t>
  </si>
  <si>
    <t>タケノコが大きくなり、３～５ｍぐらいに</t>
  </si>
  <si>
    <t>細く至る所に芽を出し　伸び始めていた</t>
  </si>
  <si>
    <t>未熟な果実が確認､幼木も何本もあり</t>
  </si>
  <si>
    <t>ｶﾅﾌﾞﾝ</t>
  </si>
  <si>
    <t>赤銅色のﾋﾟｶﾋﾟｶ、切株の樹液でお食事中</t>
  </si>
  <si>
    <t>盛りが過ぎ奇麗な樺色が黒味を帯びてきた</t>
  </si>
  <si>
    <t>ﾅｶﾞﾊﾞﾉﾊｴﾄﾞｸｿｳ</t>
  </si>
  <si>
    <t>花の時期は過ぎ、未熟な果実ができ始めていた</t>
  </si>
  <si>
    <t>未熟な果実が枝先にたわわについていた</t>
  </si>
  <si>
    <t>ｼﾛﾀﾞﾓ</t>
  </si>
  <si>
    <t>幼木全体に新葉が出始め、樺色で美しいかった</t>
  </si>
  <si>
    <t>花穂を伸ばし花盛り</t>
  </si>
  <si>
    <t>範囲を大きく広げ始めてきた</t>
  </si>
  <si>
    <t>ﾊｸﾞﾛﾄﾝﾎﾞ</t>
  </si>
  <si>
    <t>森の中、木々の間で羽を休めていた</t>
  </si>
  <si>
    <t>未熟な果実がつるつるピカピカ</t>
  </si>
  <si>
    <t>葉が充実し緑が濃くなっていた</t>
  </si>
  <si>
    <t>芽出しの赤い色は緑になり、葉が充実</t>
  </si>
  <si>
    <t>ｱﾏﾁｬﾂﾞﾙでお食事中</t>
  </si>
  <si>
    <t>葉が美味しいのかﾄﾎｼﾃﾝﾄｳのﾚｽﾄﾗﾝ</t>
  </si>
  <si>
    <t>果実が赤く充実し始めていた物。未熟な物いろいろ</t>
  </si>
  <si>
    <t>ｻﾞﾄｳﾑｼｓｐ.</t>
  </si>
  <si>
    <t>体は小さく長い足でウロウロ　妖精のような動き</t>
  </si>
  <si>
    <t>ｱｽﾞﾁｸﾞﾓ♂</t>
  </si>
  <si>
    <t>赤く小さく葉の中に隠れていた</t>
  </si>
  <si>
    <t>黄色く熟し、１本はもう野鳥たちに食べられた？</t>
  </si>
  <si>
    <t>ﾀｼﾛﾗﾝ</t>
  </si>
  <si>
    <t>たくさん見ーつけた</t>
  </si>
  <si>
    <t>葉の緑が濃くピカピカ</t>
  </si>
  <si>
    <t>花が咲き始めた、色が少し薄い</t>
  </si>
  <si>
    <t>ﾌｲﾘｲﾜｶﾞﾈｿｳ</t>
  </si>
  <si>
    <t>壁面のへばり付くように生え、斑も確認できた</t>
  </si>
  <si>
    <t>ｵｵﾊﾞﾉｲﾉﾓﾄｿｳ</t>
  </si>
  <si>
    <t>株が大きくなり、多くの葉が繁茂</t>
  </si>
  <si>
    <t>ﾂﾕｸｻ</t>
  </si>
  <si>
    <t>ブルーの小さい花が咲き始めた</t>
  </si>
  <si>
    <t>鳴き声の盛りは過ぎ、時々ﾎｰｯﾎｹｷｮ</t>
  </si>
  <si>
    <t>蔓はぐんぐん伸び、葉も驚くほど大きくなってきた</t>
  </si>
  <si>
    <t>葉の先が尖り丸い葉、緑が新鮮、どこまでもツルを伸ばしていた</t>
  </si>
  <si>
    <t>少し濃いい緑の葉を大きく広げ、時期を待つ</t>
  </si>
  <si>
    <t>ｵｵｶﾓﾒﾂﾞﾙ</t>
  </si>
  <si>
    <t>葉が対生し、葉の付け根から小さい目立たない花が咲く</t>
  </si>
  <si>
    <t>ｶﾉﾂﾒｿｳ</t>
  </si>
  <si>
    <t>花穂を伸ばし白い花が咲き始めて</t>
  </si>
  <si>
    <t>ｷｯｺｳﾊｸﾞﾏ</t>
  </si>
  <si>
    <t>花穂を伸ばしていたが閉鎖花</t>
  </si>
  <si>
    <t>ｽﾀﾞｼﾞｲ</t>
  </si>
  <si>
    <t>背が高く太い、この森で一番　花期は終わった</t>
  </si>
  <si>
    <t>葉の裏側に未熟な果実が２個づつ並んで付いていた</t>
  </si>
  <si>
    <t>ｺﾊﾞﾉｶﾞﾏｽﾞﾐ</t>
  </si>
  <si>
    <t>葉柄に短毛、葉脈に沿って少し長い毛が生えていた</t>
  </si>
  <si>
    <t>ｲﾛﾊﾓﾐｼﾞ？</t>
  </si>
  <si>
    <t>果実が細い、少し違う</t>
  </si>
  <si>
    <t>ﾉｺｷﾞﾘｶﾐｷﾘ</t>
  </si>
  <si>
    <t>竹の柵の上に　触角が立派だが、少し細く♀かな</t>
  </si>
  <si>
    <t>ﾆｯｹｲ</t>
  </si>
  <si>
    <t>チョットコイチョットコイと誘う声が</t>
  </si>
  <si>
    <t>基本種、ｷｽｼﾞ型　、ウロウロ落ち葉の上を徘徊</t>
  </si>
  <si>
    <t>ﾉｳﾀｹ</t>
  </si>
  <si>
    <t>熟し触れると胞子がもくもくと煙のように出てきた</t>
  </si>
  <si>
    <t>幼虫ダンゴムシを平たく大きくしたような形</t>
  </si>
  <si>
    <t>ﾔﾌﾞﾗﾝ</t>
  </si>
  <si>
    <t>新葉が株の真ん中から出始めていた</t>
  </si>
  <si>
    <t>ﾔﾂﾃﾞ</t>
  </si>
  <si>
    <t>清々しい緑に癒される</t>
  </si>
  <si>
    <t>葉を大きく広げ、涼し気</t>
  </si>
  <si>
    <t>成体ではない、木の葉の上を</t>
  </si>
  <si>
    <t>大きく花が咲き、見事</t>
  </si>
  <si>
    <t>成虫、交尾中</t>
  </si>
  <si>
    <t>未熟な果実を確認、近くにに実生の幼木もあった、</t>
  </si>
  <si>
    <t>ﾊﾅｵﾁﾊﾞﾀｹ</t>
  </si>
  <si>
    <t>ピンクの傘がおとぎ話の世界？</t>
  </si>
  <si>
    <t>ﾋﾒｽｽﾞﾒﾊﾞﾁ</t>
  </si>
  <si>
    <t>ｺﾅﾗの切り株の縁から樹液が</t>
  </si>
  <si>
    <t>ﾍﾞｯｺｳﾊｺﾞﾛﾓ</t>
  </si>
  <si>
    <t>幼虫　腹端にﾛｳ物質ノシメトンボ束を付けていた</t>
  </si>
  <si>
    <t>ﾋﾀﾞﾘﾏｷﾏｲﾏｲ</t>
  </si>
  <si>
    <t>枝先の葉の上に　お食事中</t>
  </si>
  <si>
    <t>ｶﾏﾂｶ　</t>
  </si>
  <si>
    <t>未熟な果実が少し確認</t>
  </si>
  <si>
    <t>果実は熟したのかしら？これを食べるﾗﾝﾓｸﾞﾘﾊﾞｴの影響は？</t>
  </si>
  <si>
    <t>林の中をヒラヒラ舞い、切株の樹液を飲んでいた</t>
  </si>
  <si>
    <t>未熟な果実が枝一杯に付いていた</t>
  </si>
  <si>
    <t>ﾐﾐｽﾞSP.</t>
  </si>
  <si>
    <t>細く艶々した細いﾐﾐｽﾞが切株の上を這っていた</t>
  </si>
  <si>
    <t>ﾏﾔﾗﾝ</t>
  </si>
  <si>
    <t>花が見ごろ芯近くのピンクが奇麗だった</t>
  </si>
  <si>
    <t>葉が大きく色も濃く、花時とは違う種のように見えた</t>
  </si>
  <si>
    <t>落ち葉の下に素早く動き隠れた</t>
  </si>
  <si>
    <t>ｺﾊﾞﾈｲﾅｺﾞ</t>
  </si>
  <si>
    <t>田んぼに、もう成虫</t>
  </si>
  <si>
    <t>田んぼの水たまりの中で泳いでいた</t>
  </si>
  <si>
    <t>赤地に細かい黒紋</t>
  </si>
  <si>
    <t>ｾｲﾀｶｱﾜﾀﾞﾁｿｳ</t>
  </si>
  <si>
    <t>気が付くといろいろな所に繁茂</t>
  </si>
  <si>
    <t>ﾔﾏｲﾀﾁｼﾀﾞ</t>
  </si>
  <si>
    <t>灰緑色､艶がない、斜面に生えていた</t>
  </si>
  <si>
    <t>ｵｼﾀﾞ科</t>
  </si>
  <si>
    <t>ﾊｲｲﾛﾁｮｯｷﾘ</t>
  </si>
  <si>
    <t>今年初めての出会い、やっと目覚めた所？</t>
  </si>
  <si>
    <t>竹の柵の上をﾋﾟｮﾝﾋﾟｮﾝ</t>
  </si>
  <si>
    <t>成体、外敵が来ると棚網の上を素早くトンネルの巣の中へ</t>
  </si>
  <si>
    <t>水平の円網を張り、真ん中に鎮座足が長い</t>
  </si>
  <si>
    <t>ｱｵﾄﾞｳｶﾞﾈ</t>
  </si>
  <si>
    <t>艶が鈍いが緑が奇麗、農作物などに被害あり</t>
  </si>
  <si>
    <t>花は盛りを過ぎ、未熟な果実を確認</t>
  </si>
  <si>
    <t>花が咲き、未熟な果実も確認</t>
  </si>
  <si>
    <t>ｸﾛｺﾉﾏﾁｮｳ</t>
  </si>
  <si>
    <t>池の中のヨシに装飾電球のように緑の綺麗な繭がブラブラ</t>
  </si>
  <si>
    <t>ﾋﾒｶﾞﾏ</t>
  </si>
  <si>
    <t>２段目の田んぼに繁茂</t>
  </si>
  <si>
    <t>ﾖｼ</t>
  </si>
  <si>
    <t>ﾄｳｷｮｳﾋﾒﾊﾝﾐｮｳ</t>
  </si>
  <si>
    <t>ヨシの葉に止まるがじっとしていない</t>
  </si>
  <si>
    <t>ｿｸｽﾞ(ｸｻﾆﾜﾄｺ）</t>
  </si>
  <si>
    <t>ニワトコに似た葉の形、まだ蕾がない</t>
  </si>
  <si>
    <t>ｳｽｷﾂﾊﾞﾒｴﾀﾞｼｬｸ</t>
  </si>
  <si>
    <t>葉の裏に止まっていた</t>
  </si>
  <si>
    <t>葉を伸ばし、果実をつけている物もある</t>
  </si>
  <si>
    <t>未熟な果実確認、新葉の緑が新鮮</t>
  </si>
  <si>
    <t>高さを揃えたように白い花が咲いている</t>
  </si>
  <si>
    <t>花が終わり果実に、しかしほとんど実を結ばないとか</t>
  </si>
  <si>
    <t>果実はほとんど無くなり元気に葉が茂っていた</t>
  </si>
  <si>
    <t>ﾏﾙﾊﾞﾔﾅｷﾞ</t>
  </si>
  <si>
    <t>見るたびに少し背が高くなってきた</t>
  </si>
  <si>
    <t>ｵｵﾊﾞﾉﾄﾝﾎﾞｿｳ</t>
  </si>
  <si>
    <t>花穂が長く伸び、今、花盛り　</t>
  </si>
  <si>
    <t>斜面に繁茂、気が付くとたくさんある</t>
  </si>
  <si>
    <t>ﾆｶﾞｷ</t>
  </si>
  <si>
    <t>花が今盛り、木が高く、散った花柄を観察</t>
  </si>
  <si>
    <t>ﾊﾗﾎﾞｿﾂﾘｱﾌﾞｓｐ.</t>
  </si>
  <si>
    <t>何かをくわえて飛んできた、小さい２㎝足らず、初めて見た</t>
  </si>
  <si>
    <t>ｵｵﾐｽｼﾞｺｳｶﾞｲﾋﾞﾙ？</t>
  </si>
  <si>
    <t>30㎝ぐらいに伸び､体の色は山吹色３本線があるように見えた</t>
  </si>
  <si>
    <t>未熟な果実が確認、</t>
  </si>
  <si>
    <t>両生類</t>
  </si>
  <si>
    <t>ﾆﾎﾝｱﾏｶﾞｴﾙ</t>
  </si>
  <si>
    <t>小さい、今年生まれ？</t>
  </si>
  <si>
    <t>ｱﾏｶﾞｴﾙ科</t>
  </si>
  <si>
    <t>成虫、林の中でヒラヒラ</t>
  </si>
  <si>
    <t>ﾀﾃﾊﾁｮｳ科</t>
  </si>
  <si>
    <t>ｼﾛﾃﾝﾊﾅﾑｸﾞﾘ</t>
  </si>
  <si>
    <t>暗緑色の前翅がピカピカし　白い斑点があり</t>
  </si>
  <si>
    <t>ｷﾝｹﾊﾗﾅｶﾞﾊﾞﾁ</t>
  </si>
  <si>
    <t>体中花粉だらけ、花から花へ</t>
  </si>
  <si>
    <t>マイマイガ</t>
  </si>
  <si>
    <t>　繭、竹の柵の下に糸で体を固定</t>
  </si>
  <si>
    <t>ﾆｲﾆｲｾﾞﾐ</t>
    <phoneticPr fontId="2"/>
  </si>
  <si>
    <t>鳴き声がバックグラウンドミュージックのように鳴り響いていた</t>
    <rPh sb="0" eb="1">
      <t>ナ</t>
    </rPh>
    <rPh sb="2" eb="3">
      <t>ゴエ</t>
    </rPh>
    <rPh sb="22" eb="23">
      <t>ナ</t>
    </rPh>
    <rPh sb="24" eb="25">
      <t>ヒビ</t>
    </rPh>
    <phoneticPr fontId="2"/>
  </si>
  <si>
    <t>ｼｼﾞｭｳｶﾗ</t>
    <phoneticPr fontId="2"/>
  </si>
  <si>
    <t>ﾂﾂﾋﾟｰﾂﾂﾋﾟｰ　単独で行動　</t>
    <rPh sb="11" eb="13">
      <t>タンドク</t>
    </rPh>
    <rPh sb="14" eb="16">
      <t>コウドウ</t>
    </rPh>
    <phoneticPr fontId="2"/>
  </si>
  <si>
    <t>ｱｶｼﾃﾞ</t>
    <phoneticPr fontId="2"/>
  </si>
  <si>
    <t>どの枝にもびっしり果実が付いていた</t>
    <rPh sb="2" eb="3">
      <t>エダ</t>
    </rPh>
    <rPh sb="9" eb="11">
      <t>カジツ</t>
    </rPh>
    <rPh sb="12" eb="13">
      <t>ツ</t>
    </rPh>
    <phoneticPr fontId="2"/>
  </si>
  <si>
    <t>ｼﾞｬﾉﾒﾁｮｳ</t>
    <phoneticPr fontId="2"/>
  </si>
  <si>
    <t>緩やかに飛ぶ、後ろ翅が丸くこの種と分かる</t>
    <rPh sb="0" eb="1">
      <t>ユル</t>
    </rPh>
    <rPh sb="4" eb="5">
      <t>ト</t>
    </rPh>
    <rPh sb="7" eb="8">
      <t>ウシ</t>
    </rPh>
    <rPh sb="9" eb="10">
      <t>ハネ</t>
    </rPh>
    <rPh sb="11" eb="12">
      <t>マル</t>
    </rPh>
    <rPh sb="15" eb="16">
      <t>シュ</t>
    </rPh>
    <rPh sb="17" eb="18">
      <t>ワ</t>
    </rPh>
    <phoneticPr fontId="2"/>
  </si>
  <si>
    <t>ﾅﾂｱｶﾈ</t>
    <phoneticPr fontId="2"/>
  </si>
  <si>
    <t>気温が低かったのでゆっくり写真が撮れた</t>
    <rPh sb="0" eb="2">
      <t>キオン</t>
    </rPh>
    <rPh sb="3" eb="4">
      <t>ヒク</t>
    </rPh>
    <rPh sb="13" eb="15">
      <t>シャシン</t>
    </rPh>
    <rPh sb="16" eb="17">
      <t>ト</t>
    </rPh>
    <phoneticPr fontId="2"/>
  </si>
  <si>
    <t>ﾂﾊﾞﾒ</t>
    <phoneticPr fontId="2"/>
  </si>
  <si>
    <t>球場の芝生の上を低く何度飛び交う</t>
    <rPh sb="6" eb="7">
      <t>ウエ</t>
    </rPh>
    <rPh sb="8" eb="9">
      <t>ヒク</t>
    </rPh>
    <rPh sb="10" eb="12">
      <t>ナンド</t>
    </rPh>
    <rPh sb="12" eb="13">
      <t>ト</t>
    </rPh>
    <rPh sb="14" eb="15">
      <t>カ</t>
    </rPh>
    <phoneticPr fontId="2"/>
  </si>
  <si>
    <t>ﾊｼﾎﾞｿｶﾞﾗｽ</t>
    <phoneticPr fontId="2"/>
  </si>
  <si>
    <t>球場の芝生に一緒に移動,これもファミリー？</t>
    <rPh sb="6" eb="8">
      <t>イッショ</t>
    </rPh>
    <rPh sb="9" eb="11">
      <t>イドウ</t>
    </rPh>
    <phoneticPr fontId="2"/>
  </si>
  <si>
    <t>ﾑｸﾄﾞﾘ</t>
    <phoneticPr fontId="2"/>
  </si>
  <si>
    <t>同じ方向へ揃って飛んで行った</t>
    <rPh sb="0" eb="1">
      <t>オナ</t>
    </rPh>
    <rPh sb="2" eb="4">
      <t>ホウコウ</t>
    </rPh>
    <rPh sb="5" eb="6">
      <t>ソロ</t>
    </rPh>
    <rPh sb="8" eb="9">
      <t>ト</t>
    </rPh>
    <rPh sb="11" eb="12">
      <t>イ</t>
    </rPh>
    <phoneticPr fontId="2"/>
  </si>
  <si>
    <t>ｺｸｻｸﾞﾓ</t>
    <phoneticPr fontId="2"/>
  </si>
  <si>
    <t>成体　頭胸部の黒い縦線に放射状の線を確認</t>
    <rPh sb="0" eb="2">
      <t>セイタイ</t>
    </rPh>
    <rPh sb="3" eb="4">
      <t>トウ</t>
    </rPh>
    <rPh sb="4" eb="5">
      <t>キョウ</t>
    </rPh>
    <rPh sb="5" eb="6">
      <t>ブ</t>
    </rPh>
    <rPh sb="7" eb="8">
      <t>クロ</t>
    </rPh>
    <rPh sb="9" eb="10">
      <t>タテ</t>
    </rPh>
    <rPh sb="10" eb="11">
      <t>セン</t>
    </rPh>
    <rPh sb="12" eb="15">
      <t>ホウシャジョウ</t>
    </rPh>
    <rPh sb="16" eb="17">
      <t>セン</t>
    </rPh>
    <rPh sb="18" eb="20">
      <t>カクニン</t>
    </rPh>
    <phoneticPr fontId="2"/>
  </si>
  <si>
    <t>ﾊｸｾｷﾚｲ</t>
    <phoneticPr fontId="2"/>
  </si>
  <si>
    <t>幼鳥２羽　成鳥羽　一緒に移動</t>
    <rPh sb="0" eb="2">
      <t>ヨウチョウ</t>
    </rPh>
    <rPh sb="3" eb="4">
      <t>ワ</t>
    </rPh>
    <rPh sb="5" eb="7">
      <t>セイチョウ</t>
    </rPh>
    <rPh sb="7" eb="8">
      <t>ワ</t>
    </rPh>
    <rPh sb="9" eb="11">
      <t>イッショ</t>
    </rPh>
    <rPh sb="12" eb="14">
      <t>イドウ</t>
    </rPh>
    <phoneticPr fontId="2"/>
  </si>
  <si>
    <t>ﾈｺﾊｷﾞ</t>
    <phoneticPr fontId="2"/>
  </si>
  <si>
    <t>茎を長く伸ばしそろそろ花の時期</t>
    <rPh sb="0" eb="1">
      <t>クキ</t>
    </rPh>
    <rPh sb="2" eb="3">
      <t>ナガ</t>
    </rPh>
    <rPh sb="4" eb="5">
      <t>ノ</t>
    </rPh>
    <rPh sb="11" eb="12">
      <t>ハナ</t>
    </rPh>
    <rPh sb="13" eb="15">
      <t>ジキ</t>
    </rPh>
    <phoneticPr fontId="2"/>
  </si>
  <si>
    <t>ﾊｼﾌﾞﾄｶﾞﾗｽ</t>
    <phoneticPr fontId="2"/>
  </si>
  <si>
    <t>ｶｧ～ｶｧ～と少し離れた所から</t>
    <rPh sb="7" eb="8">
      <t>スコ</t>
    </rPh>
    <rPh sb="9" eb="10">
      <t>ハナ</t>
    </rPh>
    <rPh sb="12" eb="13">
      <t>トコロ</t>
    </rPh>
    <phoneticPr fontId="2"/>
  </si>
  <si>
    <t>ｽｲｶｽﾞﾗ</t>
    <phoneticPr fontId="2"/>
  </si>
  <si>
    <t>花が終わりツルを葉を茂らせていた</t>
    <rPh sb="0" eb="1">
      <t>ハナ</t>
    </rPh>
    <rPh sb="2" eb="3">
      <t>オ</t>
    </rPh>
    <rPh sb="8" eb="9">
      <t>ハ</t>
    </rPh>
    <rPh sb="10" eb="11">
      <t>シゲ</t>
    </rPh>
    <phoneticPr fontId="2"/>
  </si>
  <si>
    <t>ﾐﾂﾊﾞﾂﾁｸﾞﾘ</t>
    <phoneticPr fontId="2"/>
  </si>
  <si>
    <t>花は終わり、葉を茂らせていた</t>
    <rPh sb="0" eb="1">
      <t>ハナ</t>
    </rPh>
    <rPh sb="2" eb="3">
      <t>オ</t>
    </rPh>
    <rPh sb="6" eb="7">
      <t>ハ</t>
    </rPh>
    <rPh sb="8" eb="9">
      <t>シゲ</t>
    </rPh>
    <phoneticPr fontId="2"/>
  </si>
  <si>
    <t>ﾋｷﾖﾓｷﾞ</t>
    <phoneticPr fontId="2"/>
  </si>
  <si>
    <t>葉、茎を伸ばし花の時期を待っている</t>
    <rPh sb="0" eb="1">
      <t>ハ</t>
    </rPh>
    <rPh sb="2" eb="3">
      <t>クキ</t>
    </rPh>
    <rPh sb="4" eb="5">
      <t>ノ</t>
    </rPh>
    <rPh sb="7" eb="8">
      <t>ハナ</t>
    </rPh>
    <rPh sb="9" eb="11">
      <t>ジキ</t>
    </rPh>
    <rPh sb="12" eb="13">
      <t>マ</t>
    </rPh>
    <phoneticPr fontId="2"/>
  </si>
  <si>
    <t>ﾀｶﾄｳﾀﾞｲ</t>
    <phoneticPr fontId="2"/>
  </si>
  <si>
    <t>花が頂上部に散りばめた様に咲いていた</t>
    <rPh sb="0" eb="1">
      <t>ハナ</t>
    </rPh>
    <rPh sb="2" eb="3">
      <t>イタダキ</t>
    </rPh>
    <rPh sb="3" eb="4">
      <t>ウエ</t>
    </rPh>
    <rPh sb="4" eb="5">
      <t>ブ</t>
    </rPh>
    <rPh sb="6" eb="7">
      <t>チ</t>
    </rPh>
    <rPh sb="11" eb="12">
      <t>ヨウ</t>
    </rPh>
    <rPh sb="13" eb="14">
      <t>サ</t>
    </rPh>
    <phoneticPr fontId="2"/>
  </si>
  <si>
    <t>ﾋﾒﾖﾂﾊﾞﾑｸﾞﾗ</t>
    <phoneticPr fontId="2"/>
  </si>
  <si>
    <t>花が咲き果実も確認、</t>
    <rPh sb="0" eb="1">
      <t>ハナ</t>
    </rPh>
    <rPh sb="2" eb="3">
      <t>サ</t>
    </rPh>
    <rPh sb="4" eb="6">
      <t>カジツ</t>
    </rPh>
    <phoneticPr fontId="2"/>
  </si>
  <si>
    <t>ｻﾙﾄﾘｲﾊﾞﾗ</t>
    <phoneticPr fontId="2"/>
  </si>
  <si>
    <t>葉が大きく、緑も濃く、ツル伸ばし</t>
    <rPh sb="0" eb="1">
      <t>ハ</t>
    </rPh>
    <rPh sb="2" eb="3">
      <t>オオ</t>
    </rPh>
    <rPh sb="6" eb="7">
      <t>ミドリ</t>
    </rPh>
    <rPh sb="8" eb="9">
      <t>コ</t>
    </rPh>
    <rPh sb="13" eb="14">
      <t>ノ</t>
    </rPh>
    <phoneticPr fontId="2"/>
  </si>
  <si>
    <t>ﾋｻｶｷ</t>
    <phoneticPr fontId="2"/>
  </si>
  <si>
    <t>未熟な果実を多く　確認</t>
    <rPh sb="0" eb="2">
      <t>ミジュク</t>
    </rPh>
    <rPh sb="3" eb="5">
      <t>カジツ</t>
    </rPh>
    <rPh sb="6" eb="7">
      <t>オオ</t>
    </rPh>
    <rPh sb="9" eb="11">
      <t>カクニン</t>
    </rPh>
    <phoneticPr fontId="2"/>
  </si>
  <si>
    <t>ﾎﾀﾙｶﾞ</t>
    <phoneticPr fontId="2"/>
  </si>
  <si>
    <t>幼虫　１㎝ぐらい、黄、黒色でｽｽﾞﾒﾊﾞﾁと同じ警戒色</t>
    <rPh sb="0" eb="2">
      <t>ヨウチュウ</t>
    </rPh>
    <rPh sb="9" eb="10">
      <t>キ</t>
    </rPh>
    <rPh sb="11" eb="12">
      <t>クロ</t>
    </rPh>
    <rPh sb="12" eb="13">
      <t>イロ</t>
    </rPh>
    <rPh sb="22" eb="23">
      <t>オナ</t>
    </rPh>
    <rPh sb="24" eb="26">
      <t>ケイカイ</t>
    </rPh>
    <rPh sb="26" eb="27">
      <t>ショク</t>
    </rPh>
    <phoneticPr fontId="2"/>
  </si>
  <si>
    <t>ﾈﾑﾉｷ</t>
    <phoneticPr fontId="2"/>
  </si>
  <si>
    <t>花盛り、見事に鮮やか</t>
    <rPh sb="0" eb="1">
      <t>ハナ</t>
    </rPh>
    <rPh sb="1" eb="2">
      <t>ザカ</t>
    </rPh>
    <rPh sb="4" eb="6">
      <t>ミゴト</t>
    </rPh>
    <rPh sb="7" eb="8">
      <t>アザ</t>
    </rPh>
    <phoneticPr fontId="2"/>
  </si>
  <si>
    <t>ｱｷﾆﾚ</t>
    <phoneticPr fontId="2"/>
  </si>
  <si>
    <t>２～５㎝の細かい葉が互生につく</t>
    <rPh sb="5" eb="6">
      <t>コマ</t>
    </rPh>
    <rPh sb="8" eb="9">
      <t>ハ</t>
    </rPh>
    <rPh sb="10" eb="12">
      <t>ゴセイ</t>
    </rPh>
    <phoneticPr fontId="2"/>
  </si>
  <si>
    <t>ﾆﾚﾁｭｳﾚﾝｼﾞ</t>
    <phoneticPr fontId="2"/>
  </si>
  <si>
    <t>ｱｷﾆﾚの葉にビッチリ、頭が黒い</t>
    <rPh sb="5" eb="6">
      <t>ハ</t>
    </rPh>
    <rPh sb="12" eb="13">
      <t>アタマ</t>
    </rPh>
    <rPh sb="14" eb="15">
      <t>クロ</t>
    </rPh>
    <phoneticPr fontId="2"/>
  </si>
  <si>
    <t>ﾆｼｷｷﾞ</t>
    <phoneticPr fontId="2"/>
  </si>
  <si>
    <t>未熟な果実確認</t>
    <rPh sb="0" eb="2">
      <t>ミジュク</t>
    </rPh>
    <rPh sb="3" eb="5">
      <t>カジツ</t>
    </rPh>
    <rPh sb="5" eb="7">
      <t>カクニン</t>
    </rPh>
    <phoneticPr fontId="2"/>
  </si>
  <si>
    <t>ｶﾌﾞﾄﾑｼ</t>
    <phoneticPr fontId="2"/>
  </si>
  <si>
    <t>角、頭だけ落ちていた。ｶﾗｽに食べられたのか？</t>
    <rPh sb="0" eb="1">
      <t>ツノ</t>
    </rPh>
    <rPh sb="2" eb="3">
      <t>アタマ</t>
    </rPh>
    <rPh sb="5" eb="6">
      <t>オ</t>
    </rPh>
    <rPh sb="15" eb="16">
      <t>タ</t>
    </rPh>
    <phoneticPr fontId="2"/>
  </si>
  <si>
    <t>ﾊｴﾄﾞｸｿｳ</t>
    <phoneticPr fontId="2"/>
  </si>
  <si>
    <t>花盛り、未熟な果実も確認</t>
    <rPh sb="0" eb="1">
      <t>ハナ</t>
    </rPh>
    <rPh sb="1" eb="2">
      <t>ザカ</t>
    </rPh>
    <rPh sb="4" eb="6">
      <t>ミジュク</t>
    </rPh>
    <rPh sb="7" eb="9">
      <t>カジツ</t>
    </rPh>
    <rPh sb="10" eb="12">
      <t>カクニン</t>
    </rPh>
    <phoneticPr fontId="2"/>
  </si>
  <si>
    <t>ﾅｶﾞﾊﾞﾉﾊｴﾄﾞｸｿｳ</t>
    <phoneticPr fontId="2"/>
  </si>
  <si>
    <t>ｵｵﾊﾞｺ</t>
    <phoneticPr fontId="2"/>
  </si>
  <si>
    <t>雄花、雌花の開花時期をずらしながら咲く</t>
    <rPh sb="0" eb="2">
      <t>オバナ</t>
    </rPh>
    <rPh sb="3" eb="5">
      <t>メバナ</t>
    </rPh>
    <rPh sb="6" eb="8">
      <t>カイカ</t>
    </rPh>
    <rPh sb="8" eb="10">
      <t>ジキ</t>
    </rPh>
    <rPh sb="17" eb="18">
      <t>サ</t>
    </rPh>
    <phoneticPr fontId="2"/>
  </si>
  <si>
    <t>ﾄｳｷｮｳﾋﾒﾊﾝﾐｮｳ</t>
    <phoneticPr fontId="2"/>
  </si>
  <si>
    <t>暗銅色、怖い顔が見えた</t>
    <rPh sb="0" eb="1">
      <t>アン</t>
    </rPh>
    <rPh sb="1" eb="2">
      <t>ドウ</t>
    </rPh>
    <rPh sb="2" eb="3">
      <t>ショク</t>
    </rPh>
    <rPh sb="4" eb="5">
      <t>コワ</t>
    </rPh>
    <rPh sb="6" eb="7">
      <t>カオ</t>
    </rPh>
    <rPh sb="8" eb="9">
      <t>ミ</t>
    </rPh>
    <phoneticPr fontId="2"/>
  </si>
  <si>
    <t>ｼﾞｮﾛｳｸﾞﾓ</t>
    <phoneticPr fontId="2"/>
  </si>
  <si>
    <t>幼体、３重の網を張り、真ん中に鎮座</t>
    <rPh sb="0" eb="2">
      <t>ヨウタイ</t>
    </rPh>
    <rPh sb="4" eb="5">
      <t>ジュウ</t>
    </rPh>
    <rPh sb="6" eb="7">
      <t>アミ</t>
    </rPh>
    <rPh sb="8" eb="9">
      <t>ハ</t>
    </rPh>
    <rPh sb="11" eb="12">
      <t>マ</t>
    </rPh>
    <rPh sb="13" eb="14">
      <t>ナカ</t>
    </rPh>
    <rPh sb="15" eb="17">
      <t>チンザ</t>
    </rPh>
    <phoneticPr fontId="2"/>
  </si>
  <si>
    <t>ｸｻｷﾘ</t>
    <phoneticPr fontId="2"/>
  </si>
  <si>
    <t>幼体　あと何回？脱皮で成虫に</t>
    <rPh sb="0" eb="2">
      <t>ヨウタイ</t>
    </rPh>
    <rPh sb="5" eb="7">
      <t>ナンカイ</t>
    </rPh>
    <rPh sb="8" eb="10">
      <t>ダッピ</t>
    </rPh>
    <rPh sb="11" eb="13">
      <t>セイチュウ</t>
    </rPh>
    <phoneticPr fontId="2"/>
  </si>
  <si>
    <t>花の盛りは過ぎ、ポツポツ花が見られた</t>
    <rPh sb="0" eb="1">
      <t>ハナ</t>
    </rPh>
    <rPh sb="2" eb="3">
      <t>サカ</t>
    </rPh>
    <rPh sb="5" eb="6">
      <t>ス</t>
    </rPh>
    <rPh sb="12" eb="13">
      <t>ハナ</t>
    </rPh>
    <rPh sb="14" eb="15">
      <t>ミ</t>
    </rPh>
    <phoneticPr fontId="2"/>
  </si>
  <si>
    <t>ｻﾂｷ</t>
    <phoneticPr fontId="2"/>
  </si>
  <si>
    <t>花は終わり、古い葉が落葉</t>
    <rPh sb="0" eb="1">
      <t>ハナ</t>
    </rPh>
    <rPh sb="2" eb="3">
      <t>オ</t>
    </rPh>
    <rPh sb="6" eb="7">
      <t>フル</t>
    </rPh>
    <rPh sb="8" eb="9">
      <t>ハ</t>
    </rPh>
    <rPh sb="10" eb="12">
      <t>ラクヨウ</t>
    </rPh>
    <phoneticPr fontId="2"/>
  </si>
  <si>
    <t>ﾏﾙｺﾞﾐｸﾞﾓ</t>
    <phoneticPr fontId="2"/>
  </si>
  <si>
    <t>成体、綺麗な水平正常円網を張り、真ん中の上に鎮座</t>
    <rPh sb="0" eb="2">
      <t>セイタイ</t>
    </rPh>
    <rPh sb="3" eb="5">
      <t>キレイ</t>
    </rPh>
    <rPh sb="8" eb="10">
      <t>セイジョウ</t>
    </rPh>
    <rPh sb="10" eb="11">
      <t>エン</t>
    </rPh>
    <rPh sb="11" eb="12">
      <t>モウ</t>
    </rPh>
    <rPh sb="13" eb="14">
      <t>ハ</t>
    </rPh>
    <rPh sb="16" eb="17">
      <t>マ</t>
    </rPh>
    <rPh sb="18" eb="19">
      <t>ナカ</t>
    </rPh>
    <rPh sb="20" eb="21">
      <t>ウエ</t>
    </rPh>
    <rPh sb="22" eb="24">
      <t>チンザ</t>
    </rPh>
    <phoneticPr fontId="2"/>
  </si>
  <si>
    <t>ﾙﾘﾁｭｳﾚﾝｼﾞ</t>
    <phoneticPr fontId="2"/>
  </si>
  <si>
    <t>ｻﾂｷの葉に並んで食べていた</t>
    <rPh sb="4" eb="5">
      <t>ハ</t>
    </rPh>
    <rPh sb="6" eb="7">
      <t>ナラ</t>
    </rPh>
    <rPh sb="9" eb="10">
      <t>タ</t>
    </rPh>
    <phoneticPr fontId="2"/>
  </si>
  <si>
    <t>ﾂﾂｼﾞｺﾌﾞﾊﾑｼ</t>
    <phoneticPr fontId="2"/>
  </si>
  <si>
    <t>幼虫の鞘を発見、親、幼虫の糞を利用して</t>
    <rPh sb="0" eb="2">
      <t>ヨウチュウ</t>
    </rPh>
    <rPh sb="3" eb="4">
      <t>サヤ</t>
    </rPh>
    <rPh sb="5" eb="7">
      <t>ハッケン</t>
    </rPh>
    <rPh sb="8" eb="9">
      <t>オヤ</t>
    </rPh>
    <rPh sb="10" eb="12">
      <t>ヨウチュウ</t>
    </rPh>
    <rPh sb="13" eb="14">
      <t>フン</t>
    </rPh>
    <rPh sb="15" eb="17">
      <t>リヨウ</t>
    </rPh>
    <phoneticPr fontId="2"/>
  </si>
  <si>
    <t>ｸﾛﾏﾂ</t>
    <phoneticPr fontId="2"/>
  </si>
  <si>
    <t>幹にアリが巣を作り植物を砕いたようなものが糸で綴られていた</t>
    <rPh sb="0" eb="1">
      <t>ミキ</t>
    </rPh>
    <rPh sb="5" eb="6">
      <t>ス</t>
    </rPh>
    <rPh sb="7" eb="8">
      <t>ツク</t>
    </rPh>
    <rPh sb="9" eb="11">
      <t>ショクブツ</t>
    </rPh>
    <rPh sb="12" eb="13">
      <t>クダ</t>
    </rPh>
    <rPh sb="21" eb="22">
      <t>イト</t>
    </rPh>
    <rPh sb="23" eb="24">
      <t>ツヅ</t>
    </rPh>
    <phoneticPr fontId="2"/>
  </si>
  <si>
    <t>ｳﾂﾞｷｺﾓﾘｸﾞﾓ</t>
    <phoneticPr fontId="2"/>
  </si>
  <si>
    <t>お腹の先端に卵のうを付けていた</t>
    <rPh sb="1" eb="2">
      <t>ナカ</t>
    </rPh>
    <rPh sb="3" eb="5">
      <t>センタン</t>
    </rPh>
    <rPh sb="6" eb="7">
      <t>ラン</t>
    </rPh>
    <rPh sb="10" eb="11">
      <t>ツ</t>
    </rPh>
    <phoneticPr fontId="2"/>
  </si>
  <si>
    <t>盛りは過ぎたがﾎﾟﾂﾘﾎﾟﾂﾘ咲いている</t>
    <rPh sb="0" eb="1">
      <t>サカ</t>
    </rPh>
    <rPh sb="3" eb="4">
      <t>ス</t>
    </rPh>
    <rPh sb="15" eb="16">
      <t>サ</t>
    </rPh>
    <phoneticPr fontId="2"/>
  </si>
  <si>
    <t>ｸﾋﾞｷﾘｷﾞｽ</t>
    <phoneticPr fontId="2"/>
  </si>
  <si>
    <t>幼虫、翅がまだ短い、緑色　口が赤いもう１回脱皮で成虫に</t>
    <rPh sb="0" eb="2">
      <t>ヨウチュウ</t>
    </rPh>
    <rPh sb="3" eb="4">
      <t>ハネ</t>
    </rPh>
    <rPh sb="7" eb="8">
      <t>ミジカ</t>
    </rPh>
    <rPh sb="10" eb="12">
      <t>ミドリイロ</t>
    </rPh>
    <rPh sb="13" eb="14">
      <t>クチ</t>
    </rPh>
    <rPh sb="15" eb="16">
      <t>アカ</t>
    </rPh>
    <rPh sb="20" eb="21">
      <t>カイ</t>
    </rPh>
    <rPh sb="21" eb="23">
      <t>ダッピ</t>
    </rPh>
    <rPh sb="24" eb="26">
      <t>セイチュウ</t>
    </rPh>
    <phoneticPr fontId="2"/>
  </si>
  <si>
    <t>ｼﾗﾋｹﾞﾊｴﾄﾘ</t>
    <phoneticPr fontId="2"/>
  </si>
  <si>
    <t>白っぽいﾊｴﾄﾘｸﾞﾓ</t>
    <rPh sb="0" eb="1">
      <t>シロ</t>
    </rPh>
    <phoneticPr fontId="2"/>
  </si>
  <si>
    <t>ﾊｴﾄﾘｸﾞﾓ科</t>
    <rPh sb="7" eb="8">
      <t>カ</t>
    </rPh>
    <phoneticPr fontId="2"/>
  </si>
  <si>
    <t>ｷﾏﾜﾘ</t>
    <phoneticPr fontId="2"/>
  </si>
  <si>
    <t>脚が長く木の周りウロウロと動く</t>
    <rPh sb="0" eb="1">
      <t>アシ</t>
    </rPh>
    <rPh sb="2" eb="3">
      <t>ナガ</t>
    </rPh>
    <rPh sb="4" eb="5">
      <t>キ</t>
    </rPh>
    <rPh sb="6" eb="7">
      <t>マワ</t>
    </rPh>
    <rPh sb="13" eb="14">
      <t>ウゴ</t>
    </rPh>
    <phoneticPr fontId="2"/>
  </si>
  <si>
    <t>ｼﾏｽｽﾞﾒﾉﾋｴ</t>
    <phoneticPr fontId="2"/>
  </si>
  <si>
    <t>小穂が横に伸び縁が黒く見えた花に時期が早いと感じた</t>
    <rPh sb="0" eb="2">
      <t>ショウスイ</t>
    </rPh>
    <rPh sb="3" eb="4">
      <t>ヨコ</t>
    </rPh>
    <rPh sb="5" eb="6">
      <t>ノ</t>
    </rPh>
    <rPh sb="7" eb="8">
      <t>フチ</t>
    </rPh>
    <rPh sb="9" eb="10">
      <t>クロ</t>
    </rPh>
    <rPh sb="11" eb="12">
      <t>ミ</t>
    </rPh>
    <rPh sb="14" eb="15">
      <t>ハナ</t>
    </rPh>
    <rPh sb="16" eb="18">
      <t>ジキ</t>
    </rPh>
    <rPh sb="19" eb="20">
      <t>ハヤ</t>
    </rPh>
    <rPh sb="22" eb="23">
      <t>カン</t>
    </rPh>
    <phoneticPr fontId="2"/>
  </si>
  <si>
    <t>ﾍﾞﾆｼｼﾞﾐ</t>
    <phoneticPr fontId="2"/>
  </si>
  <si>
    <t>明るい草地をヒラヒラ</t>
    <rPh sb="0" eb="1">
      <t>アカ</t>
    </rPh>
    <rPh sb="3" eb="5">
      <t>クサチ</t>
    </rPh>
    <phoneticPr fontId="2"/>
  </si>
  <si>
    <t>ﾔﾊｽﾞﾊｴﾄﾘ</t>
    <phoneticPr fontId="2"/>
  </si>
  <si>
    <t>お腹が黒字に白い矢筈模様がとても素敵</t>
    <rPh sb="1" eb="2">
      <t>ナカ</t>
    </rPh>
    <rPh sb="3" eb="5">
      <t>クロジ</t>
    </rPh>
    <rPh sb="6" eb="7">
      <t>シロ</t>
    </rPh>
    <rPh sb="8" eb="10">
      <t>ヤハズ</t>
    </rPh>
    <rPh sb="10" eb="12">
      <t>モヨウ</t>
    </rPh>
    <rPh sb="16" eb="18">
      <t>ステキ</t>
    </rPh>
    <phoneticPr fontId="2"/>
  </si>
  <si>
    <t>ﾄｷﾜﾊｾﾞ</t>
    <phoneticPr fontId="2"/>
  </si>
  <si>
    <t>ﾋｼﾊﾞｯﾀ</t>
    <phoneticPr fontId="2"/>
  </si>
  <si>
    <t>成虫、細かくﾋﾟｮﾝﾋﾟｮﾝと逃げる</t>
    <rPh sb="1" eb="2">
      <t>チュウ</t>
    </rPh>
    <rPh sb="3" eb="4">
      <t>コマ</t>
    </rPh>
    <rPh sb="15" eb="16">
      <t>ニ</t>
    </rPh>
    <phoneticPr fontId="2"/>
  </si>
  <si>
    <t>ｼｮｳﾘｮｳﾊﾞｯﾀ</t>
    <phoneticPr fontId="2"/>
  </si>
  <si>
    <t>幼虫、頭が尖がっている</t>
    <rPh sb="0" eb="2">
      <t>ヨウチュウ</t>
    </rPh>
    <rPh sb="3" eb="4">
      <t>アタマ</t>
    </rPh>
    <rPh sb="5" eb="6">
      <t>トン</t>
    </rPh>
    <phoneticPr fontId="2"/>
  </si>
  <si>
    <t>ｵｵｶﾏｷﾘ</t>
    <phoneticPr fontId="2"/>
  </si>
  <si>
    <t>幼虫　胸の色がクリーム色</t>
    <rPh sb="0" eb="2">
      <t>ヨウチュウ</t>
    </rPh>
    <rPh sb="3" eb="4">
      <t>ムネ</t>
    </rPh>
    <rPh sb="5" eb="6">
      <t>イロ</t>
    </rPh>
    <rPh sb="11" eb="12">
      <t>イロ</t>
    </rPh>
    <phoneticPr fontId="2"/>
  </si>
  <si>
    <t>ﾒﾏﾂﾖｲｸﾞｻ</t>
    <phoneticPr fontId="2"/>
  </si>
  <si>
    <t>１m高さに、葉も多く茂り始めた</t>
    <rPh sb="2" eb="3">
      <t>タカ</t>
    </rPh>
    <rPh sb="6" eb="7">
      <t>ハ</t>
    </rPh>
    <rPh sb="8" eb="9">
      <t>オオ</t>
    </rPh>
    <rPh sb="10" eb="11">
      <t>シゲ</t>
    </rPh>
    <rPh sb="12" eb="13">
      <t>ハジ</t>
    </rPh>
    <phoneticPr fontId="2"/>
  </si>
  <si>
    <t>ﾏﾒｺｶﾞﾈ</t>
    <phoneticPr fontId="2"/>
  </si>
  <si>
    <t>ﾒﾏﾂﾖｲｸﾞｻの新葉を集団で食べていた</t>
    <rPh sb="9" eb="11">
      <t>シンヨウ</t>
    </rPh>
    <rPh sb="12" eb="14">
      <t>シュウダン</t>
    </rPh>
    <rPh sb="15" eb="16">
      <t>タ</t>
    </rPh>
    <phoneticPr fontId="2"/>
  </si>
  <si>
    <t>ｻｻｷﾘ</t>
    <phoneticPr fontId="2"/>
  </si>
  <si>
    <t>頭、胸が赤く、触角、腹、脚は黒い</t>
    <rPh sb="0" eb="1">
      <t>アタマ</t>
    </rPh>
    <rPh sb="2" eb="3">
      <t>ムネ</t>
    </rPh>
    <rPh sb="4" eb="5">
      <t>アカ</t>
    </rPh>
    <rPh sb="7" eb="9">
      <t>ショッカク</t>
    </rPh>
    <rPh sb="10" eb="11">
      <t>ハラ</t>
    </rPh>
    <rPh sb="12" eb="13">
      <t>アシ</t>
    </rPh>
    <rPh sb="14" eb="15">
      <t>クロ</t>
    </rPh>
    <phoneticPr fontId="2"/>
  </si>
  <si>
    <t>ｶﾞｶﾞｲﾓ</t>
    <phoneticPr fontId="2"/>
  </si>
  <si>
    <t>ツルを伸ばし、葉を大きく広げ。夏を待っていた</t>
    <rPh sb="3" eb="4">
      <t>ノ</t>
    </rPh>
    <rPh sb="7" eb="8">
      <t>ハ</t>
    </rPh>
    <rPh sb="9" eb="10">
      <t>オオ</t>
    </rPh>
    <rPh sb="12" eb="13">
      <t>ヒロ</t>
    </rPh>
    <rPh sb="15" eb="16">
      <t>ナツ</t>
    </rPh>
    <rPh sb="17" eb="18">
      <t>マ</t>
    </rPh>
    <phoneticPr fontId="2"/>
  </si>
  <si>
    <t>ｸﾙﾏﾊﾞｯﾀﾓﾄﾞｷ</t>
    <phoneticPr fontId="2"/>
  </si>
  <si>
    <t>幼虫　　もう１回脱皮すると大人</t>
    <rPh sb="0" eb="2">
      <t>ヨウチュウ</t>
    </rPh>
    <rPh sb="7" eb="8">
      <t>カイ</t>
    </rPh>
    <rPh sb="8" eb="10">
      <t>ダッピ</t>
    </rPh>
    <rPh sb="13" eb="15">
      <t>オトナ</t>
    </rPh>
    <phoneticPr fontId="2"/>
  </si>
  <si>
    <t>ﾁﾀﾞｹｻｼ</t>
    <phoneticPr fontId="2"/>
  </si>
  <si>
    <t>薄ピンクの花は盛りは過ぎようとしていた</t>
    <rPh sb="0" eb="1">
      <t>ウス</t>
    </rPh>
    <rPh sb="5" eb="6">
      <t>ハナ</t>
    </rPh>
    <rPh sb="7" eb="8">
      <t>サカ</t>
    </rPh>
    <rPh sb="10" eb="11">
      <t>ス</t>
    </rPh>
    <phoneticPr fontId="2"/>
  </si>
  <si>
    <t>ﾐｽﾞﾋｷ</t>
    <phoneticPr fontId="2"/>
  </si>
  <si>
    <t>花が咲き始めた、上から見たら赤、下から見たら白の花</t>
    <rPh sb="0" eb="1">
      <t>ハナ</t>
    </rPh>
    <rPh sb="2" eb="3">
      <t>サ</t>
    </rPh>
    <rPh sb="4" eb="5">
      <t>ハジ</t>
    </rPh>
    <rPh sb="8" eb="9">
      <t>ウエ</t>
    </rPh>
    <rPh sb="11" eb="12">
      <t>ミ</t>
    </rPh>
    <rPh sb="14" eb="15">
      <t>アカ</t>
    </rPh>
    <rPh sb="16" eb="17">
      <t>シタ</t>
    </rPh>
    <rPh sb="19" eb="20">
      <t>ミ</t>
    </rPh>
    <rPh sb="22" eb="23">
      <t>シロ</t>
    </rPh>
    <rPh sb="24" eb="25">
      <t>ハナ</t>
    </rPh>
    <phoneticPr fontId="2"/>
  </si>
  <si>
    <t>花盛り、、未熟な果実も確認</t>
    <rPh sb="0" eb="1">
      <t>ハナ</t>
    </rPh>
    <rPh sb="1" eb="2">
      <t>ザカ</t>
    </rPh>
    <rPh sb="5" eb="7">
      <t>ミジュク</t>
    </rPh>
    <rPh sb="8" eb="10">
      <t>カジツ</t>
    </rPh>
    <rPh sb="11" eb="13">
      <t>カクニン</t>
    </rPh>
    <phoneticPr fontId="2"/>
  </si>
  <si>
    <t>ﾂﾕｸｻ</t>
    <phoneticPr fontId="2"/>
  </si>
  <si>
    <t>咲き始め、青色も薄く、あまり綺麗ではなかった</t>
    <rPh sb="0" eb="1">
      <t>サ</t>
    </rPh>
    <rPh sb="2" eb="3">
      <t>ハジ</t>
    </rPh>
    <rPh sb="5" eb="6">
      <t>アオ</t>
    </rPh>
    <rPh sb="6" eb="7">
      <t>イロ</t>
    </rPh>
    <rPh sb="8" eb="9">
      <t>ウス</t>
    </rPh>
    <rPh sb="14" eb="16">
      <t>キレイ</t>
    </rPh>
    <phoneticPr fontId="2"/>
  </si>
  <si>
    <t>ﾍﾗｵｵﾊﾞｺ</t>
    <phoneticPr fontId="2"/>
  </si>
  <si>
    <t>乾いた所でも平気、花が咲いていた</t>
    <rPh sb="0" eb="1">
      <t>カワ</t>
    </rPh>
    <rPh sb="3" eb="4">
      <t>トコロ</t>
    </rPh>
    <rPh sb="6" eb="8">
      <t>ヘイキ</t>
    </rPh>
    <rPh sb="9" eb="10">
      <t>ハナ</t>
    </rPh>
    <rPh sb="11" eb="12">
      <t>サ</t>
    </rPh>
    <phoneticPr fontId="2"/>
  </si>
  <si>
    <t>ｼﾛﾂﾒｸｻ</t>
    <phoneticPr fontId="2"/>
  </si>
  <si>
    <t>花が少ししか咲いてなかった</t>
    <rPh sb="0" eb="1">
      <t>ハナ</t>
    </rPh>
    <rPh sb="2" eb="3">
      <t>スコ</t>
    </rPh>
    <rPh sb="6" eb="7">
      <t>サ</t>
    </rPh>
    <phoneticPr fontId="2"/>
  </si>
  <si>
    <t>ﾊｷﾀﾞﾒｷﾞｸ</t>
    <phoneticPr fontId="2"/>
  </si>
  <si>
    <t>小さく可愛く花が咲き始めた</t>
    <rPh sb="0" eb="1">
      <t>チイ</t>
    </rPh>
    <rPh sb="3" eb="5">
      <t>カワイ</t>
    </rPh>
    <rPh sb="6" eb="7">
      <t>ハナ</t>
    </rPh>
    <rPh sb="8" eb="9">
      <t>サ</t>
    </rPh>
    <rPh sb="10" eb="11">
      <t>ハジ</t>
    </rPh>
    <phoneticPr fontId="2"/>
  </si>
  <si>
    <t>ﾌﾀﾘｼｽﾞｶ</t>
    <phoneticPr fontId="2"/>
  </si>
  <si>
    <t>未熟な果実を確認</t>
    <rPh sb="0" eb="2">
      <t>ミジュク</t>
    </rPh>
    <rPh sb="3" eb="5">
      <t>カジツ</t>
    </rPh>
    <rPh sb="6" eb="8">
      <t>カクニン</t>
    </rPh>
    <phoneticPr fontId="2"/>
  </si>
  <si>
    <t>ｲﾇﾜﾗﾋﾞ</t>
    <phoneticPr fontId="2"/>
  </si>
  <si>
    <t>いろいろな所に出ていた</t>
    <rPh sb="5" eb="6">
      <t>トコロ</t>
    </rPh>
    <rPh sb="7" eb="8">
      <t>デ</t>
    </rPh>
    <phoneticPr fontId="2"/>
  </si>
  <si>
    <t>ｱｷﾉﾀﾑﾗｿｳ</t>
    <phoneticPr fontId="2"/>
  </si>
  <si>
    <t>花穂を伸ばし、薄紫の花が咲き始めた</t>
    <rPh sb="0" eb="2">
      <t>カホ</t>
    </rPh>
    <rPh sb="3" eb="4">
      <t>ノ</t>
    </rPh>
    <rPh sb="7" eb="8">
      <t>ウス</t>
    </rPh>
    <rPh sb="8" eb="9">
      <t>ムラサキ</t>
    </rPh>
    <rPh sb="10" eb="11">
      <t>ハナ</t>
    </rPh>
    <rPh sb="12" eb="13">
      <t>サ</t>
    </rPh>
    <rPh sb="14" eb="15">
      <t>ハジ</t>
    </rPh>
    <phoneticPr fontId="2"/>
  </si>
  <si>
    <t>ｵﾄｺｴｼ</t>
    <phoneticPr fontId="2"/>
  </si>
  <si>
    <t>蕾が見え始めた</t>
    <rPh sb="0" eb="1">
      <t>ツボミ</t>
    </rPh>
    <rPh sb="2" eb="3">
      <t>ミ</t>
    </rPh>
    <rPh sb="4" eb="5">
      <t>ハジ</t>
    </rPh>
    <phoneticPr fontId="2"/>
  </si>
  <si>
    <t>ﾔﾏﾕﾘ</t>
    <phoneticPr fontId="2"/>
  </si>
  <si>
    <t>大きく花が咲き、見事</t>
    <rPh sb="0" eb="1">
      <t>オオ</t>
    </rPh>
    <rPh sb="3" eb="4">
      <t>ハナ</t>
    </rPh>
    <phoneticPr fontId="2"/>
  </si>
  <si>
    <t>ｵｶﾀﾞﾝｺﾞﾑｼ</t>
    <phoneticPr fontId="2"/>
  </si>
  <si>
    <t>細い枝の上何処でも平気で歩ける</t>
    <rPh sb="0" eb="1">
      <t>ホソ</t>
    </rPh>
    <rPh sb="2" eb="3">
      <t>エダ</t>
    </rPh>
    <rPh sb="4" eb="5">
      <t>ウエ</t>
    </rPh>
    <rPh sb="5" eb="7">
      <t>ドコ</t>
    </rPh>
    <rPh sb="9" eb="11">
      <t>ヘイキ</t>
    </rPh>
    <rPh sb="12" eb="13">
      <t>アル</t>
    </rPh>
    <phoneticPr fontId="2"/>
  </si>
  <si>
    <t>ｷﾝﾐｽﾞﾋｷ</t>
    <phoneticPr fontId="2"/>
  </si>
  <si>
    <t>総状花序に沢山の花を付けていた　一角がこれに占領</t>
    <rPh sb="0" eb="2">
      <t>ソウジョウ</t>
    </rPh>
    <rPh sb="2" eb="3">
      <t>ハナ</t>
    </rPh>
    <rPh sb="3" eb="4">
      <t>ジョ</t>
    </rPh>
    <rPh sb="5" eb="7">
      <t>タクサン</t>
    </rPh>
    <rPh sb="8" eb="9">
      <t>ハナ</t>
    </rPh>
    <rPh sb="10" eb="11">
      <t>ツ</t>
    </rPh>
    <rPh sb="16" eb="18">
      <t>イッカク</t>
    </rPh>
    <rPh sb="22" eb="24">
      <t>センリョウ</t>
    </rPh>
    <phoneticPr fontId="2"/>
  </si>
  <si>
    <t>ｼﾓﾌﾘｺﾒﾂｷｓｐ.</t>
    <phoneticPr fontId="2"/>
  </si>
  <si>
    <t>植物の上で観察できた</t>
    <rPh sb="0" eb="2">
      <t>ショクブツ</t>
    </rPh>
    <rPh sb="3" eb="4">
      <t>ウエ</t>
    </rPh>
    <rPh sb="5" eb="7">
      <t>カンサツ</t>
    </rPh>
    <phoneticPr fontId="2"/>
  </si>
  <si>
    <t>ﾋﾒﾋｵｳｷﾞｽﾞｲｾﾝ</t>
    <phoneticPr fontId="2"/>
  </si>
  <si>
    <t>誰かが植えた､ｵﾚﾝｼﾞの花が</t>
    <rPh sb="0" eb="1">
      <t>ダレ</t>
    </rPh>
    <rPh sb="3" eb="4">
      <t>ウ</t>
    </rPh>
    <rPh sb="13" eb="14">
      <t>ハナ</t>
    </rPh>
    <phoneticPr fontId="2"/>
  </si>
  <si>
    <t>ﾋﾖﾄﾞﾘ</t>
    <phoneticPr fontId="2"/>
  </si>
  <si>
    <t>なかなかいい声を聞かせてくれた</t>
    <rPh sb="6" eb="7">
      <t>コエ</t>
    </rPh>
    <rPh sb="8" eb="9">
      <t>キ</t>
    </rPh>
    <phoneticPr fontId="2"/>
  </si>
  <si>
    <t>ﾋﾖﾄﾞﾘ科</t>
    <rPh sb="5" eb="6">
      <t>カ</t>
    </rPh>
    <phoneticPr fontId="2"/>
  </si>
  <si>
    <t>ｺﾁｬﾊﾞﾈｾｾﾘ</t>
    <phoneticPr fontId="2"/>
  </si>
  <si>
    <t>羽化したてのように新鮮な感じがした</t>
    <rPh sb="0" eb="2">
      <t>ウカ</t>
    </rPh>
    <rPh sb="9" eb="11">
      <t>シンセン</t>
    </rPh>
    <rPh sb="12" eb="13">
      <t>カン</t>
    </rPh>
    <phoneticPr fontId="2"/>
  </si>
  <si>
    <t>ﾋﾒｳﾗﾅﾐｼﾞｬﾉﾒ</t>
    <phoneticPr fontId="2"/>
  </si>
  <si>
    <t>草原、林縁を好む</t>
    <rPh sb="0" eb="2">
      <t>ソウゲン</t>
    </rPh>
    <rPh sb="3" eb="5">
      <t>リンエン</t>
    </rPh>
    <rPh sb="6" eb="7">
      <t>コノ</t>
    </rPh>
    <phoneticPr fontId="2"/>
  </si>
  <si>
    <t>ｱｵﾊﾞﾊｺﾞﾛﾓ</t>
    <phoneticPr fontId="2"/>
  </si>
  <si>
    <t>幼虫、白い蝋物質で覆われ触るとピョンピョン飛ぶ</t>
    <rPh sb="0" eb="2">
      <t>ヨウチュウ</t>
    </rPh>
    <rPh sb="3" eb="4">
      <t>シロ</t>
    </rPh>
    <rPh sb="5" eb="6">
      <t>ロウ</t>
    </rPh>
    <rPh sb="6" eb="8">
      <t>ブッシツ</t>
    </rPh>
    <rPh sb="9" eb="10">
      <t>オオ</t>
    </rPh>
    <rPh sb="12" eb="13">
      <t>サワ</t>
    </rPh>
    <rPh sb="21" eb="22">
      <t>ト</t>
    </rPh>
    <phoneticPr fontId="2"/>
  </si>
  <si>
    <t>ｾｯｶﾆﾜｾﾞｷｼｮｳ</t>
    <phoneticPr fontId="2"/>
  </si>
  <si>
    <t>四街道初　雪花　色が白い</t>
    <rPh sb="0" eb="3">
      <t>ヨツカイドウ</t>
    </rPh>
    <rPh sb="3" eb="4">
      <t>ハツ</t>
    </rPh>
    <rPh sb="5" eb="7">
      <t>セッカ</t>
    </rPh>
    <rPh sb="8" eb="9">
      <t>イロ</t>
    </rPh>
    <rPh sb="10" eb="11">
      <t>シロ</t>
    </rPh>
    <phoneticPr fontId="2"/>
  </si>
  <si>
    <t>ｳﾜﾐｽﾞｻﾞｸﾗ</t>
    <phoneticPr fontId="2"/>
  </si>
  <si>
    <t>果実が赤、黄、橙と彩りよくとても綺麗</t>
    <rPh sb="0" eb="2">
      <t>カジツ</t>
    </rPh>
    <rPh sb="3" eb="4">
      <t>アカ</t>
    </rPh>
    <rPh sb="5" eb="6">
      <t>キ</t>
    </rPh>
    <rPh sb="7" eb="8">
      <t>ダイダイ</t>
    </rPh>
    <rPh sb="9" eb="10">
      <t>イロド</t>
    </rPh>
    <rPh sb="16" eb="18">
      <t>キレイ</t>
    </rPh>
    <phoneticPr fontId="2"/>
  </si>
  <si>
    <t>ﾕｳｹﾞｼｮｳ</t>
    <phoneticPr fontId="2"/>
  </si>
  <si>
    <t>花は可愛い、一時期より少なくなり、</t>
    <rPh sb="0" eb="1">
      <t>ハナ</t>
    </rPh>
    <rPh sb="2" eb="4">
      <t>カワイ</t>
    </rPh>
    <rPh sb="6" eb="9">
      <t>イチジキ</t>
    </rPh>
    <rPh sb="11" eb="12">
      <t>スク</t>
    </rPh>
    <phoneticPr fontId="2"/>
  </si>
  <si>
    <t>ｲｸﾞﾁｓｐ.</t>
    <phoneticPr fontId="2"/>
  </si>
  <si>
    <t>傘の裏にヒダ､柄は黄色</t>
    <rPh sb="0" eb="1">
      <t>カサ</t>
    </rPh>
    <rPh sb="2" eb="3">
      <t>ウラ</t>
    </rPh>
    <rPh sb="7" eb="8">
      <t>エ</t>
    </rPh>
    <rPh sb="9" eb="11">
      <t>キイロ</t>
    </rPh>
    <phoneticPr fontId="2"/>
  </si>
  <si>
    <t>ｼﾗﾔﾏｷﾞｸ</t>
    <phoneticPr fontId="2"/>
  </si>
  <si>
    <t>今が盛りいつもの年より奇麗</t>
    <rPh sb="0" eb="1">
      <t>イマ</t>
    </rPh>
    <rPh sb="8" eb="9">
      <t>トシ</t>
    </rPh>
    <rPh sb="11" eb="13">
      <t>キレイ</t>
    </rPh>
    <phoneticPr fontId="2"/>
  </si>
  <si>
    <t>ｴﾉｺﾛｸﾞｻ</t>
    <phoneticPr fontId="2"/>
  </si>
  <si>
    <t>穂が長い物、短い物、紫味、金色を帯びたものいろいろ</t>
    <rPh sb="0" eb="1">
      <t>ホ</t>
    </rPh>
    <rPh sb="2" eb="3">
      <t>ナガ</t>
    </rPh>
    <rPh sb="4" eb="5">
      <t>モノ</t>
    </rPh>
    <rPh sb="6" eb="7">
      <t>ミジカ</t>
    </rPh>
    <rPh sb="8" eb="9">
      <t>モノ</t>
    </rPh>
    <rPh sb="10" eb="11">
      <t>ムラサキ</t>
    </rPh>
    <rPh sb="11" eb="12">
      <t>アジ</t>
    </rPh>
    <rPh sb="13" eb="15">
      <t>キンイロ</t>
    </rPh>
    <rPh sb="16" eb="17">
      <t>オ</t>
    </rPh>
    <phoneticPr fontId="2"/>
  </si>
  <si>
    <t>ｽｹﾊﾞﾊｺﾞﾛﾓ？</t>
    <phoneticPr fontId="2"/>
  </si>
  <si>
    <t>幼虫、体も白い,綿毛も白い</t>
    <rPh sb="0" eb="2">
      <t>ヨウチュウ</t>
    </rPh>
    <rPh sb="3" eb="4">
      <t>カラダ</t>
    </rPh>
    <rPh sb="5" eb="6">
      <t>シロ</t>
    </rPh>
    <rPh sb="8" eb="10">
      <t>ワタゲ</t>
    </rPh>
    <rPh sb="11" eb="12">
      <t>シロ</t>
    </rPh>
    <phoneticPr fontId="2"/>
  </si>
  <si>
    <t>ﾒﾀﾞﾗ</t>
    <phoneticPr fontId="2"/>
  </si>
  <si>
    <t>白い花が咲き始めました。</t>
    <rPh sb="0" eb="1">
      <t>シロ</t>
    </rPh>
    <rPh sb="2" eb="3">
      <t>ハナ</t>
    </rPh>
    <rPh sb="4" eb="5">
      <t>サ</t>
    </rPh>
    <rPh sb="6" eb="7">
      <t>ハジ</t>
    </rPh>
    <phoneticPr fontId="2"/>
  </si>
  <si>
    <t>ｷﾀｷﾁｮｳ</t>
    <phoneticPr fontId="2"/>
  </si>
  <si>
    <t>ﾈﾑﾉｷ,ﾔﾏﾊｷﾞの周りを飛んでいた</t>
    <rPh sb="11" eb="12">
      <t>マワ</t>
    </rPh>
    <rPh sb="14" eb="15">
      <t>ト</t>
    </rPh>
    <phoneticPr fontId="2"/>
  </si>
  <si>
    <t>ﾑﾗｻｷｼｷﾌﾞ</t>
    <phoneticPr fontId="2"/>
  </si>
  <si>
    <t>未熟な果実がたくさんついている</t>
    <phoneticPr fontId="2"/>
  </si>
  <si>
    <t>ｺﾏﾂﾖｲｸﾞｻ</t>
    <phoneticPr fontId="2"/>
  </si>
  <si>
    <t>黄色い花を地面を這いながら咲かせていた</t>
    <rPh sb="0" eb="2">
      <t>キイロ</t>
    </rPh>
    <rPh sb="3" eb="4">
      <t>ハナ</t>
    </rPh>
    <rPh sb="5" eb="7">
      <t>ジメン</t>
    </rPh>
    <rPh sb="8" eb="9">
      <t>ハ</t>
    </rPh>
    <rPh sb="13" eb="14">
      <t>サ</t>
    </rPh>
    <phoneticPr fontId="2"/>
  </si>
  <si>
    <t>ﾓｯｺｸ</t>
    <phoneticPr fontId="2"/>
  </si>
  <si>
    <t>白い花が咲いていた満開</t>
    <rPh sb="0" eb="1">
      <t>シロ</t>
    </rPh>
    <rPh sb="2" eb="3">
      <t>ハナ</t>
    </rPh>
    <rPh sb="4" eb="5">
      <t>サ</t>
    </rPh>
    <rPh sb="9" eb="11">
      <t>マンカイ</t>
    </rPh>
    <phoneticPr fontId="2"/>
  </si>
  <si>
    <t>ﾐﾁﾊﾞﾀﾅﾃﾞｼｺ？</t>
    <phoneticPr fontId="2"/>
  </si>
  <si>
    <t>残念❢もう花は終わり、種ができ始めていた</t>
    <rPh sb="0" eb="2">
      <t>ザンネン</t>
    </rPh>
    <rPh sb="5" eb="6">
      <t>ハナ</t>
    </rPh>
    <rPh sb="7" eb="8">
      <t>オ</t>
    </rPh>
    <rPh sb="11" eb="12">
      <t>タネ</t>
    </rPh>
    <rPh sb="15" eb="16">
      <t>ハジ</t>
    </rPh>
    <phoneticPr fontId="2"/>
  </si>
  <si>
    <t>ﾋﾒｶﾒﾉｺﾃﾝﾄｳ</t>
    <phoneticPr fontId="2"/>
  </si>
  <si>
    <t>薄黄色地に黒色の斑紋小さい</t>
    <rPh sb="0" eb="1">
      <t>ウス</t>
    </rPh>
    <rPh sb="1" eb="3">
      <t>キイロ</t>
    </rPh>
    <rPh sb="3" eb="4">
      <t>チ</t>
    </rPh>
    <rPh sb="5" eb="7">
      <t>クロイロ</t>
    </rPh>
    <rPh sb="8" eb="10">
      <t>ハンモン</t>
    </rPh>
    <rPh sb="10" eb="11">
      <t>チイ</t>
    </rPh>
    <phoneticPr fontId="2"/>
  </si>
  <si>
    <t>ｻｸﾗｺｶﾞﾈ</t>
    <phoneticPr fontId="2"/>
  </si>
  <si>
    <t>上翅が緑の光沢が綺麗な</t>
    <rPh sb="0" eb="1">
      <t>ウエ</t>
    </rPh>
    <rPh sb="1" eb="2">
      <t>ハネ</t>
    </rPh>
    <rPh sb="3" eb="4">
      <t>ミドリ</t>
    </rPh>
    <rPh sb="5" eb="7">
      <t>コウタク</t>
    </rPh>
    <rPh sb="8" eb="10">
      <t>キレイ</t>
    </rPh>
    <phoneticPr fontId="2"/>
  </si>
  <si>
    <t>ｻﾋﾞｷｺﾘ</t>
    <phoneticPr fontId="2"/>
  </si>
  <si>
    <t>やや寸詰まり、褐色</t>
    <rPh sb="2" eb="3">
      <t>スン</t>
    </rPh>
    <rPh sb="3" eb="4">
      <t>ツ</t>
    </rPh>
    <rPh sb="7" eb="9">
      <t>カッショク</t>
    </rPh>
    <phoneticPr fontId="2"/>
  </si>
  <si>
    <t>ｵﾝﾌﾞﾊﾞｯﾀ</t>
    <phoneticPr fontId="2"/>
  </si>
  <si>
    <t>頭の尖った、やや小さい緑色ﾋﾟｮﾝﾋﾟｮﾝ</t>
    <rPh sb="0" eb="1">
      <t>アタマ</t>
    </rPh>
    <rPh sb="2" eb="3">
      <t>トガ</t>
    </rPh>
    <rPh sb="8" eb="9">
      <t>チイ</t>
    </rPh>
    <rPh sb="11" eb="12">
      <t>ミドリ</t>
    </rPh>
    <rPh sb="12" eb="13">
      <t>イロ</t>
    </rPh>
    <phoneticPr fontId="2"/>
  </si>
  <si>
    <t>ｾｸﾞﾛｱｼﾅｶﾞﾊﾞﾁ</t>
    <phoneticPr fontId="2"/>
  </si>
  <si>
    <t>幼虫のエサ探し,毛虫などを肉団子に</t>
    <rPh sb="0" eb="2">
      <t>ヨウチュウ</t>
    </rPh>
    <rPh sb="5" eb="6">
      <t>サガ</t>
    </rPh>
    <rPh sb="8" eb="10">
      <t>ケムシ</t>
    </rPh>
    <rPh sb="13" eb="16">
      <t>ニクダンゴ</t>
    </rPh>
    <phoneticPr fontId="2"/>
  </si>
  <si>
    <t>ﾍｸｿｶｽﾞﾗ</t>
    <phoneticPr fontId="2"/>
  </si>
  <si>
    <t>ツルが伸び、白花の中がピンクに染まりたくさん咲いていた</t>
    <rPh sb="3" eb="4">
      <t>ノ</t>
    </rPh>
    <rPh sb="6" eb="7">
      <t>シロ</t>
    </rPh>
    <rPh sb="7" eb="8">
      <t>ハナ</t>
    </rPh>
    <rPh sb="9" eb="10">
      <t>ナカ</t>
    </rPh>
    <rPh sb="15" eb="16">
      <t>ソ</t>
    </rPh>
    <rPh sb="22" eb="23">
      <t>サ</t>
    </rPh>
    <phoneticPr fontId="2"/>
  </si>
  <si>
    <t>ｾﾏﾀﾞﾗｺｶﾞﾈ</t>
    <phoneticPr fontId="2"/>
  </si>
  <si>
    <t>小さい、薄茶、黒のﾏﾀﾞﾗ模様</t>
    <rPh sb="0" eb="1">
      <t>チイ</t>
    </rPh>
    <rPh sb="4" eb="6">
      <t>ウスチャ</t>
    </rPh>
    <rPh sb="7" eb="8">
      <t>クロ</t>
    </rPh>
    <rPh sb="13" eb="15">
      <t>モヨウ</t>
    </rPh>
    <phoneticPr fontId="2"/>
  </si>
  <si>
    <t>ﾋﾒｸﾞﾓ</t>
    <phoneticPr fontId="2"/>
  </si>
  <si>
    <t>木の側で、お腹が丸くｵﾚﾝｼﾞ色</t>
    <rPh sb="0" eb="1">
      <t>キ</t>
    </rPh>
    <rPh sb="2" eb="3">
      <t>ソバ</t>
    </rPh>
    <rPh sb="6" eb="7">
      <t>ナカ</t>
    </rPh>
    <rPh sb="8" eb="9">
      <t>マル</t>
    </rPh>
    <rPh sb="15" eb="16">
      <t>イロ</t>
    </rPh>
    <phoneticPr fontId="2"/>
  </si>
  <si>
    <t>ｱｽﾞﾏﾓｸﾞﾗ</t>
    <phoneticPr fontId="2"/>
  </si>
  <si>
    <t>新しいﾓｸﾞﾗ塚がたくさん</t>
    <rPh sb="0" eb="1">
      <t>アタラ</t>
    </rPh>
    <rPh sb="7" eb="8">
      <t>ツカ</t>
    </rPh>
    <phoneticPr fontId="2"/>
  </si>
  <si>
    <t>ｶﾜｾﾐ</t>
    <phoneticPr fontId="2"/>
  </si>
  <si>
    <t>かけっこをしているように２羽　</t>
    <rPh sb="13" eb="14">
      <t>ワ</t>
    </rPh>
    <phoneticPr fontId="2"/>
  </si>
  <si>
    <t>ﾀﾞｲｻｷﾞ</t>
    <phoneticPr fontId="2"/>
  </si>
  <si>
    <t>水辺に、エサ獲り</t>
    <rPh sb="0" eb="2">
      <t>ミズベ</t>
    </rPh>
    <rPh sb="6" eb="7">
      <t>ト</t>
    </rPh>
    <phoneticPr fontId="2"/>
  </si>
  <si>
    <t>ﾐｿﾊｷﾞ</t>
    <phoneticPr fontId="2"/>
  </si>
  <si>
    <t>花盛り、繁茂している</t>
    <rPh sb="0" eb="1">
      <t>ハナ</t>
    </rPh>
    <rPh sb="1" eb="2">
      <t>ザカ</t>
    </rPh>
    <rPh sb="4" eb="6">
      <t>ハンモ</t>
    </rPh>
    <phoneticPr fontId="2"/>
  </si>
  <si>
    <t>ｲﾁﾓﾝｼﾞｾｾﾘ</t>
    <phoneticPr fontId="2"/>
  </si>
  <si>
    <t>ﾐｿﾊｷﾞで吸蜜中</t>
    <rPh sb="6" eb="7">
      <t>キュウ</t>
    </rPh>
    <rPh sb="7" eb="8">
      <t>ミツ</t>
    </rPh>
    <rPh sb="8" eb="9">
      <t>チュウ</t>
    </rPh>
    <phoneticPr fontId="2"/>
  </si>
  <si>
    <t>ﾜﾙﾅｽﾋﾞ</t>
    <phoneticPr fontId="2"/>
  </si>
  <si>
    <t>花盛り,薄紫色の大きめの花</t>
    <rPh sb="4" eb="6">
      <t>ウスムラサキ</t>
    </rPh>
    <rPh sb="6" eb="7">
      <t>イロ</t>
    </rPh>
    <rPh sb="8" eb="9">
      <t>オオ</t>
    </rPh>
    <rPh sb="12" eb="13">
      <t>ハナ</t>
    </rPh>
    <phoneticPr fontId="2"/>
  </si>
  <si>
    <t>ｼﾅﾀﾞﾚｽｽﾞﾒｶﾞﾔ</t>
    <phoneticPr fontId="2"/>
  </si>
  <si>
    <t>背が高く伸びしなだれて果実をつける</t>
    <rPh sb="0" eb="1">
      <t>セ</t>
    </rPh>
    <rPh sb="2" eb="3">
      <t>タカ</t>
    </rPh>
    <rPh sb="4" eb="5">
      <t>ノ</t>
    </rPh>
    <rPh sb="11" eb="13">
      <t>カジツ</t>
    </rPh>
    <phoneticPr fontId="2"/>
  </si>
  <si>
    <t>ｺｼｵｶﾞﾏ</t>
    <phoneticPr fontId="2"/>
  </si>
  <si>
    <t>触るとベタベタ</t>
    <rPh sb="0" eb="1">
      <t>サワ</t>
    </rPh>
    <phoneticPr fontId="2"/>
  </si>
  <si>
    <t>植物</t>
    <phoneticPr fontId="2"/>
  </si>
  <si>
    <t>ﾂﾙﾌｼﾞﾊﾞｶﾏ</t>
    <phoneticPr fontId="2"/>
  </si>
  <si>
    <t>紅紫色の艶やかな花が咲き始めた</t>
    <rPh sb="1" eb="2">
      <t>ムラサキ</t>
    </rPh>
    <rPh sb="2" eb="3">
      <t>イロ</t>
    </rPh>
    <rPh sb="4" eb="5">
      <t>アデ</t>
    </rPh>
    <rPh sb="8" eb="9">
      <t>ハナ</t>
    </rPh>
    <rPh sb="10" eb="11">
      <t>サ</t>
    </rPh>
    <rPh sb="12" eb="13">
      <t>ハジ</t>
    </rPh>
    <phoneticPr fontId="2"/>
  </si>
  <si>
    <t>ﾅﾜｼﾛｲﾁｺﾞ</t>
    <phoneticPr fontId="2"/>
  </si>
  <si>
    <t>果実が真っ赤に熟し、食べごろ</t>
    <rPh sb="0" eb="2">
      <t>カジツ</t>
    </rPh>
    <rPh sb="3" eb="4">
      <t>マ</t>
    </rPh>
    <rPh sb="5" eb="6">
      <t>カ</t>
    </rPh>
    <rPh sb="10" eb="11">
      <t>タ</t>
    </rPh>
    <phoneticPr fontId="2"/>
  </si>
  <si>
    <t>ﾆｼﾞｭｳﾔﾎｼﾃﾝﾄｳ</t>
    <phoneticPr fontId="2"/>
  </si>
  <si>
    <t>ﾜﾙﾅｽﾋﾞの葉を食べていた</t>
    <rPh sb="7" eb="8">
      <t>ハ</t>
    </rPh>
    <rPh sb="9" eb="10">
      <t>タ</t>
    </rPh>
    <phoneticPr fontId="2"/>
  </si>
  <si>
    <t>ﾎｿﾋﾀﾗｱﾌﾞ</t>
    <phoneticPr fontId="2"/>
  </si>
  <si>
    <t>小さく細くﾎﾊﾞﾘﾝｸﾞしながら花から花へ</t>
    <rPh sb="0" eb="1">
      <t>チイ</t>
    </rPh>
    <rPh sb="3" eb="4">
      <t>ホソ</t>
    </rPh>
    <rPh sb="16" eb="17">
      <t>ハナ</t>
    </rPh>
    <rPh sb="19" eb="20">
      <t>ハナ</t>
    </rPh>
    <phoneticPr fontId="2"/>
  </si>
  <si>
    <t>ﾒﾄﾞﾊｷﾞ</t>
    <phoneticPr fontId="2"/>
  </si>
  <si>
    <t>細かく葉が密集し、背が７０㎝ぐらいに伸びた</t>
    <rPh sb="0" eb="1">
      <t>コマ</t>
    </rPh>
    <rPh sb="3" eb="4">
      <t>ハ</t>
    </rPh>
    <rPh sb="5" eb="7">
      <t>ミッシュウ</t>
    </rPh>
    <rPh sb="9" eb="10">
      <t>セ</t>
    </rPh>
    <rPh sb="18" eb="19">
      <t>ノ</t>
    </rPh>
    <phoneticPr fontId="2"/>
  </si>
  <si>
    <t>ｽｽﾞﾒ</t>
    <phoneticPr fontId="2"/>
  </si>
  <si>
    <t>体育館近くでエサを啄んでいた</t>
    <rPh sb="0" eb="3">
      <t>タイイクカン</t>
    </rPh>
    <rPh sb="3" eb="4">
      <t>チカ</t>
    </rPh>
    <rPh sb="9" eb="10">
      <t>ツイバ</t>
    </rPh>
    <phoneticPr fontId="2"/>
  </si>
  <si>
    <t>ｳｸﾞｲｽ</t>
    <phoneticPr fontId="2"/>
  </si>
  <si>
    <t>ｹｷｮｹｷｮｹｷｮと警戒鳴き</t>
    <rPh sb="10" eb="12">
      <t>ケイカイ</t>
    </rPh>
    <rPh sb="12" eb="13">
      <t>ナ</t>
    </rPh>
    <phoneticPr fontId="2"/>
  </si>
  <si>
    <t>ﾐｽｼﾞﾏｲﾏｲ</t>
    <phoneticPr fontId="2"/>
  </si>
  <si>
    <t>三筋が奇麗に入っていた</t>
    <rPh sb="0" eb="2">
      <t>ミスジ</t>
    </rPh>
    <rPh sb="3" eb="5">
      <t>キレイ</t>
    </rPh>
    <rPh sb="6" eb="7">
      <t>ハイ</t>
    </rPh>
    <phoneticPr fontId="2"/>
  </si>
  <si>
    <t>ﾆﾎﾝｱﾏｶﾞｴﾙ</t>
    <phoneticPr fontId="2"/>
  </si>
  <si>
    <t>ｶｯｶｯｶｯと鳴き声が響いていた</t>
    <rPh sb="7" eb="8">
      <t>ナ</t>
    </rPh>
    <rPh sb="9" eb="10">
      <t>ゴエ</t>
    </rPh>
    <rPh sb="11" eb="12">
      <t>ヒビ</t>
    </rPh>
    <phoneticPr fontId="2"/>
  </si>
  <si>
    <t>ｷｼﾀﾊﾞ</t>
    <phoneticPr fontId="2"/>
  </si>
  <si>
    <t>前翅はまだらの褐色、後翅は濃褐色と黄色、樹液に集まる</t>
    <rPh sb="0" eb="1">
      <t>マエ</t>
    </rPh>
    <rPh sb="1" eb="2">
      <t>ハネ</t>
    </rPh>
    <rPh sb="7" eb="9">
      <t>カッショク</t>
    </rPh>
    <rPh sb="10" eb="11">
      <t>アト</t>
    </rPh>
    <rPh sb="11" eb="12">
      <t>ハネ</t>
    </rPh>
    <rPh sb="13" eb="14">
      <t>コ</t>
    </rPh>
    <rPh sb="14" eb="16">
      <t>カッショク</t>
    </rPh>
    <rPh sb="17" eb="19">
      <t>キイロ</t>
    </rPh>
    <rPh sb="20" eb="22">
      <t>ジュエキ</t>
    </rPh>
    <rPh sb="23" eb="24">
      <t>アツ</t>
    </rPh>
    <phoneticPr fontId="2"/>
  </si>
  <si>
    <t>ｷﾊﾞﾗﾍﾘｶﾒﾑｼ</t>
    <phoneticPr fontId="2"/>
  </si>
  <si>
    <t>幼体　まだ翅も短く、お腹の黄色が目立つ、ﾆｼｷｷﾞの葉の上に</t>
    <rPh sb="0" eb="2">
      <t>ヨウタイ</t>
    </rPh>
    <rPh sb="5" eb="6">
      <t>ハネ</t>
    </rPh>
    <rPh sb="7" eb="8">
      <t>ミジカ</t>
    </rPh>
    <rPh sb="11" eb="12">
      <t>ハラ</t>
    </rPh>
    <rPh sb="13" eb="15">
      <t>キイロ</t>
    </rPh>
    <rPh sb="16" eb="18">
      <t>メダ</t>
    </rPh>
    <rPh sb="26" eb="27">
      <t>ハ</t>
    </rPh>
    <rPh sb="28" eb="29">
      <t>ウエ</t>
    </rPh>
    <phoneticPr fontId="2"/>
  </si>
  <si>
    <t>ﾄﾗﾏﾙﾊﾅﾊﾞﾁ</t>
    <phoneticPr fontId="2"/>
  </si>
  <si>
    <t>全身花粉だらけで花から花へ</t>
    <rPh sb="0" eb="2">
      <t>ゼンシン</t>
    </rPh>
    <rPh sb="2" eb="4">
      <t>カフン</t>
    </rPh>
    <rPh sb="8" eb="9">
      <t>ハナ</t>
    </rPh>
    <rPh sb="11" eb="12">
      <t>ハナ</t>
    </rPh>
    <phoneticPr fontId="2"/>
  </si>
  <si>
    <t>ﾔﾌﾞｷﾘ</t>
    <phoneticPr fontId="2"/>
  </si>
  <si>
    <t>幼体頼もしい、樹の上草の下何処でも活動</t>
    <rPh sb="0" eb="2">
      <t>ヨウタイ</t>
    </rPh>
    <rPh sb="2" eb="3">
      <t>タノ</t>
    </rPh>
    <rPh sb="7" eb="8">
      <t>キ</t>
    </rPh>
    <rPh sb="9" eb="10">
      <t>ウエ</t>
    </rPh>
    <rPh sb="10" eb="11">
      <t>クサ</t>
    </rPh>
    <rPh sb="12" eb="13">
      <t>シタ</t>
    </rPh>
    <rPh sb="13" eb="15">
      <t>ドコ</t>
    </rPh>
    <rPh sb="17" eb="19">
      <t>カツドウ</t>
    </rPh>
    <phoneticPr fontId="2"/>
  </si>
  <si>
    <t>ｷﾘｷﾞﾘｽ科肉食</t>
    <rPh sb="6" eb="7">
      <t>カ</t>
    </rPh>
    <rPh sb="7" eb="9">
      <t>ニクショク</t>
    </rPh>
    <phoneticPr fontId="2"/>
  </si>
  <si>
    <t>ﾓﾘﾁｬﾊﾞﾈｺﾞｷﾌﾞﾘ</t>
    <phoneticPr fontId="2"/>
  </si>
  <si>
    <t>木の上、落ち葉の中でも見られる</t>
    <rPh sb="0" eb="1">
      <t>キ</t>
    </rPh>
    <rPh sb="2" eb="3">
      <t>ウエ</t>
    </rPh>
    <rPh sb="4" eb="5">
      <t>オ</t>
    </rPh>
    <rPh sb="6" eb="7">
      <t>バ</t>
    </rPh>
    <rPh sb="8" eb="9">
      <t>ナカ</t>
    </rPh>
    <rPh sb="11" eb="12">
      <t>ミ</t>
    </rPh>
    <phoneticPr fontId="2"/>
  </si>
  <si>
    <t>ﾊｷﾞＳＰ..</t>
    <phoneticPr fontId="2"/>
  </si>
  <si>
    <t>斜面に沢山植えられている</t>
    <rPh sb="0" eb="2">
      <t>シャメン</t>
    </rPh>
    <rPh sb="3" eb="5">
      <t>タクサン</t>
    </rPh>
    <rPh sb="5" eb="6">
      <t>ウ</t>
    </rPh>
    <phoneticPr fontId="2"/>
  </si>
  <si>
    <t>ｳｽｱｶｶﾀﾊﾞﾐ</t>
    <phoneticPr fontId="2"/>
  </si>
  <si>
    <t>葉は少しﾎﾞﾛﾎﾞﾛ、小さい株が日向の地面にへばり付くように</t>
    <rPh sb="0" eb="1">
      <t>ハ</t>
    </rPh>
    <rPh sb="2" eb="3">
      <t>スコ</t>
    </rPh>
    <rPh sb="11" eb="12">
      <t>チイ</t>
    </rPh>
    <rPh sb="14" eb="15">
      <t>カブ</t>
    </rPh>
    <rPh sb="16" eb="18">
      <t>ヒナタ</t>
    </rPh>
    <rPh sb="19" eb="21">
      <t>ジメン</t>
    </rPh>
    <rPh sb="25" eb="26">
      <t>ツ</t>
    </rPh>
    <phoneticPr fontId="2"/>
  </si>
  <si>
    <t>ﾂﾁｲﾅｺﾞ</t>
    <phoneticPr fontId="2"/>
  </si>
  <si>
    <t>幼虫､黄緑色、翅はまだ無く、後足で大ジャンプ</t>
    <rPh sb="0" eb="2">
      <t>ヨウチュウ</t>
    </rPh>
    <rPh sb="3" eb="5">
      <t>キミドリ</t>
    </rPh>
    <rPh sb="5" eb="6">
      <t>イロ</t>
    </rPh>
    <rPh sb="7" eb="8">
      <t>ハネ</t>
    </rPh>
    <rPh sb="11" eb="12">
      <t>ナ</t>
    </rPh>
    <rPh sb="14" eb="16">
      <t>ウシロアシ</t>
    </rPh>
    <rPh sb="17" eb="18">
      <t>ダイ</t>
    </rPh>
    <phoneticPr fontId="2"/>
  </si>
  <si>
    <t>ﾔﾏﾄｼｼﾞﾐ</t>
    <phoneticPr fontId="2"/>
  </si>
  <si>
    <t>次々にｶﾀﾊﾞﾐの葉の上を止まっていた</t>
    <rPh sb="0" eb="2">
      <t>ツギツギ</t>
    </rPh>
    <rPh sb="9" eb="10">
      <t>ハ</t>
    </rPh>
    <rPh sb="11" eb="12">
      <t>ウエ</t>
    </rPh>
    <rPh sb="13" eb="14">
      <t>ト</t>
    </rPh>
    <phoneticPr fontId="2"/>
  </si>
  <si>
    <t>ｷﾂﾈﾉﾏｺﾞ</t>
    <phoneticPr fontId="2"/>
  </si>
  <si>
    <t>花が咲き始め、気が付くと足元に咲いていた</t>
    <rPh sb="0" eb="1">
      <t>ハナ</t>
    </rPh>
    <rPh sb="2" eb="3">
      <t>サ</t>
    </rPh>
    <rPh sb="4" eb="5">
      <t>ハジ</t>
    </rPh>
    <rPh sb="7" eb="8">
      <t>キ</t>
    </rPh>
    <rPh sb="9" eb="10">
      <t>ツ</t>
    </rPh>
    <rPh sb="12" eb="14">
      <t>アシモト</t>
    </rPh>
    <rPh sb="15" eb="16">
      <t>サ</t>
    </rPh>
    <phoneticPr fontId="2"/>
  </si>
  <si>
    <t>ｱｷﾉｴﾉｺﾛｸﾞｻ</t>
    <phoneticPr fontId="2"/>
  </si>
  <si>
    <t>花穂が長く伸び、垂れ下がっていた</t>
    <rPh sb="0" eb="2">
      <t>カホ</t>
    </rPh>
    <rPh sb="3" eb="4">
      <t>ナガ</t>
    </rPh>
    <rPh sb="5" eb="6">
      <t>ノ</t>
    </rPh>
    <rPh sb="8" eb="9">
      <t>タ</t>
    </rPh>
    <rPh sb="10" eb="11">
      <t>サ</t>
    </rPh>
    <phoneticPr fontId="2"/>
  </si>
  <si>
    <t>ｸｽﾞ</t>
    <phoneticPr fontId="2"/>
  </si>
  <si>
    <t>繁茂し、葉に食痕が目立つ　花穂が濃い赤紫に色づき始めた</t>
    <rPh sb="4" eb="5">
      <t>ハ</t>
    </rPh>
    <rPh sb="6" eb="8">
      <t>ショッコン</t>
    </rPh>
    <rPh sb="9" eb="11">
      <t>メダ</t>
    </rPh>
    <rPh sb="16" eb="17">
      <t>コ</t>
    </rPh>
    <rPh sb="18" eb="19">
      <t>アカ</t>
    </rPh>
    <rPh sb="19" eb="20">
      <t>ムラサキ</t>
    </rPh>
    <rPh sb="21" eb="22">
      <t>イロ</t>
    </rPh>
    <rPh sb="24" eb="25">
      <t>ハジ</t>
    </rPh>
    <phoneticPr fontId="2"/>
  </si>
  <si>
    <t>ｹﾔｷ</t>
    <phoneticPr fontId="2"/>
  </si>
  <si>
    <t>葉が緑が濃く、葉の鋸歯が曲線的に先端へ</t>
    <rPh sb="0" eb="1">
      <t>ハ</t>
    </rPh>
    <rPh sb="2" eb="3">
      <t>ミドリ</t>
    </rPh>
    <rPh sb="4" eb="5">
      <t>コ</t>
    </rPh>
    <rPh sb="7" eb="8">
      <t>ハ</t>
    </rPh>
    <rPh sb="9" eb="11">
      <t>キョシ</t>
    </rPh>
    <rPh sb="12" eb="14">
      <t>キョクセン</t>
    </rPh>
    <rPh sb="14" eb="15">
      <t>テキ</t>
    </rPh>
    <rPh sb="16" eb="18">
      <t>センタン</t>
    </rPh>
    <phoneticPr fontId="2"/>
  </si>
  <si>
    <t>ｴﾉｷ</t>
    <phoneticPr fontId="2"/>
  </si>
  <si>
    <t>葉は艶々　葉は上半分に鋸歯がある</t>
    <rPh sb="0" eb="1">
      <t>ハ</t>
    </rPh>
    <rPh sb="2" eb="4">
      <t>ツヤツヤ</t>
    </rPh>
    <rPh sb="5" eb="6">
      <t>ハ</t>
    </rPh>
    <rPh sb="7" eb="10">
      <t>ウエハンブン</t>
    </rPh>
    <rPh sb="11" eb="13">
      <t>キョシ</t>
    </rPh>
    <phoneticPr fontId="2"/>
  </si>
  <si>
    <t>ﾑｸﾉｷ</t>
    <phoneticPr fontId="2"/>
  </si>
  <si>
    <t>葉は伏せ毛ありｻﾞﾗｻﾞﾗ、側脈が鋸歯に達する</t>
    <rPh sb="0" eb="1">
      <t>ハ</t>
    </rPh>
    <rPh sb="2" eb="3">
      <t>フ</t>
    </rPh>
    <rPh sb="4" eb="5">
      <t>ケ</t>
    </rPh>
    <rPh sb="14" eb="15">
      <t>ソク</t>
    </rPh>
    <rPh sb="15" eb="16">
      <t>ミャク</t>
    </rPh>
    <rPh sb="17" eb="19">
      <t>キョシ</t>
    </rPh>
    <rPh sb="20" eb="21">
      <t>タッ</t>
    </rPh>
    <phoneticPr fontId="2"/>
  </si>
  <si>
    <t>小さい白い花の芯が紅色、果実もでき始めていた</t>
    <rPh sb="0" eb="1">
      <t>チイ</t>
    </rPh>
    <rPh sb="3" eb="4">
      <t>シロ</t>
    </rPh>
    <rPh sb="5" eb="6">
      <t>ハナ</t>
    </rPh>
    <rPh sb="7" eb="8">
      <t>シン</t>
    </rPh>
    <rPh sb="9" eb="11">
      <t>ベニイロ</t>
    </rPh>
    <rPh sb="12" eb="14">
      <t>カジツ</t>
    </rPh>
    <rPh sb="17" eb="18">
      <t>ハジ</t>
    </rPh>
    <phoneticPr fontId="2"/>
  </si>
  <si>
    <t>青色の涼し気な花が咲き、茎をどんどん伸ばしていた</t>
    <rPh sb="0" eb="2">
      <t>アオイロ</t>
    </rPh>
    <rPh sb="3" eb="4">
      <t>スズ</t>
    </rPh>
    <rPh sb="5" eb="6">
      <t>ゲ</t>
    </rPh>
    <rPh sb="7" eb="8">
      <t>ハナ</t>
    </rPh>
    <rPh sb="9" eb="10">
      <t>サ</t>
    </rPh>
    <rPh sb="12" eb="13">
      <t>クキ</t>
    </rPh>
    <rPh sb="18" eb="19">
      <t>ノ</t>
    </rPh>
    <phoneticPr fontId="2"/>
  </si>
  <si>
    <t>ｵﾆﾄﾞｺﾛ(ﾄｺﾛ）</t>
    <phoneticPr fontId="2"/>
  </si>
  <si>
    <t>葉が大きく雄花が咲き始めていた</t>
    <rPh sb="0" eb="1">
      <t>ハ</t>
    </rPh>
    <rPh sb="2" eb="3">
      <t>オオ</t>
    </rPh>
    <rPh sb="5" eb="7">
      <t>オバナ</t>
    </rPh>
    <rPh sb="6" eb="7">
      <t>ハナ</t>
    </rPh>
    <rPh sb="8" eb="9">
      <t>サ</t>
    </rPh>
    <rPh sb="10" eb="11">
      <t>ハジ</t>
    </rPh>
    <phoneticPr fontId="2"/>
  </si>
  <si>
    <t>ﾔﾏﾉｲﾓ</t>
    <phoneticPr fontId="2"/>
  </si>
  <si>
    <t>雄花序は直立し、白さが目についた</t>
    <rPh sb="0" eb="1">
      <t>オス</t>
    </rPh>
    <rPh sb="1" eb="3">
      <t>カジョ</t>
    </rPh>
    <rPh sb="4" eb="6">
      <t>チョクリツ</t>
    </rPh>
    <rPh sb="8" eb="9">
      <t>シロ</t>
    </rPh>
    <rPh sb="11" eb="12">
      <t>メ</t>
    </rPh>
    <phoneticPr fontId="2"/>
  </si>
  <si>
    <t>ﾎｵｽﾞｷ</t>
    <phoneticPr fontId="2"/>
  </si>
  <si>
    <t>刈られた後また出てきた、花も果実もなかった</t>
    <rPh sb="0" eb="1">
      <t>カ</t>
    </rPh>
    <rPh sb="4" eb="5">
      <t>アト</t>
    </rPh>
    <rPh sb="7" eb="8">
      <t>デ</t>
    </rPh>
    <rPh sb="12" eb="13">
      <t>ハナ</t>
    </rPh>
    <rPh sb="14" eb="16">
      <t>カジツ</t>
    </rPh>
    <phoneticPr fontId="2"/>
  </si>
  <si>
    <t>成虫、♀大きい</t>
    <rPh sb="0" eb="2">
      <t>セイチュウ</t>
    </rPh>
    <rPh sb="4" eb="5">
      <t>オオ</t>
    </rPh>
    <phoneticPr fontId="2"/>
  </si>
  <si>
    <t>ｲﾉｺｽﾞﾁ（ﾋｶｹﾞｲﾉｺﾂﾞﾁ）</t>
    <phoneticPr fontId="2"/>
  </si>
  <si>
    <t>未熟な果実ができ始めていた</t>
    <rPh sb="0" eb="2">
      <t>ミジュク</t>
    </rPh>
    <rPh sb="3" eb="5">
      <t>カジツ</t>
    </rPh>
    <rPh sb="8" eb="9">
      <t>ハジ</t>
    </rPh>
    <phoneticPr fontId="2"/>
  </si>
  <si>
    <t>ｱｵｷ</t>
    <phoneticPr fontId="2"/>
  </si>
  <si>
    <t>葉に斑が綺麗に入った株があった</t>
    <rPh sb="0" eb="1">
      <t>ハ</t>
    </rPh>
    <rPh sb="4" eb="6">
      <t>キレイ</t>
    </rPh>
    <rPh sb="7" eb="8">
      <t>ハイ</t>
    </rPh>
    <rPh sb="10" eb="11">
      <t>カブ</t>
    </rPh>
    <phoneticPr fontId="2"/>
  </si>
  <si>
    <t>まだ幼体、三重のの網の真ん中に</t>
    <rPh sb="2" eb="4">
      <t>ヨウタイ</t>
    </rPh>
    <rPh sb="5" eb="7">
      <t>サンジュウ</t>
    </rPh>
    <rPh sb="9" eb="10">
      <t>アミ</t>
    </rPh>
    <rPh sb="11" eb="12">
      <t>マ</t>
    </rPh>
    <rPh sb="13" eb="14">
      <t>ナカ</t>
    </rPh>
    <phoneticPr fontId="2"/>
  </si>
  <si>
    <t>ﾅｶﾞﾊﾞﾊｴﾄﾞｸｿｳ</t>
    <phoneticPr fontId="2"/>
  </si>
  <si>
    <t>未熟な果実、熟した果実が見れれた</t>
    <rPh sb="0" eb="2">
      <t>ミジュク</t>
    </rPh>
    <rPh sb="3" eb="5">
      <t>カジツ</t>
    </rPh>
    <rPh sb="6" eb="7">
      <t>ジュク</t>
    </rPh>
    <rPh sb="9" eb="11">
      <t>カジツ</t>
    </rPh>
    <rPh sb="12" eb="13">
      <t>ミ</t>
    </rPh>
    <phoneticPr fontId="2"/>
  </si>
  <si>
    <t>ﾜｷｸﾞｻﾛﾂﾏﾉﾐﾀﾞﾏｼ</t>
    <phoneticPr fontId="2"/>
  </si>
  <si>
    <t>林縁でよく見られる　朝、網を食べて片付ける</t>
    <rPh sb="0" eb="2">
      <t>リンエン</t>
    </rPh>
    <rPh sb="5" eb="6">
      <t>ミ</t>
    </rPh>
    <rPh sb="10" eb="11">
      <t>アサ</t>
    </rPh>
    <rPh sb="12" eb="13">
      <t>アミ</t>
    </rPh>
    <rPh sb="14" eb="15">
      <t>タ</t>
    </rPh>
    <rPh sb="17" eb="19">
      <t>カタヅ</t>
    </rPh>
    <phoneticPr fontId="2"/>
  </si>
  <si>
    <t>ｳﾝﾓﾝｽｽﾞﾒ</t>
    <phoneticPr fontId="2"/>
  </si>
  <si>
    <t>ｹﾔｷの葉を食べていた　幼虫　</t>
    <rPh sb="4" eb="5">
      <t>ハ</t>
    </rPh>
    <rPh sb="6" eb="7">
      <t>タ</t>
    </rPh>
    <rPh sb="12" eb="14">
      <t>ヨウチュウ</t>
    </rPh>
    <phoneticPr fontId="2"/>
  </si>
  <si>
    <t>成虫、アオキの枝に止まりお食事中</t>
    <rPh sb="0" eb="2">
      <t>セイチュウ</t>
    </rPh>
    <rPh sb="7" eb="8">
      <t>エダ</t>
    </rPh>
    <rPh sb="9" eb="10">
      <t>ト</t>
    </rPh>
    <rPh sb="13" eb="16">
      <t>ショクジチュウ</t>
    </rPh>
    <phoneticPr fontId="2"/>
  </si>
  <si>
    <t>幼虫　翅がまだできていない</t>
    <rPh sb="0" eb="2">
      <t>ヨウチュウ</t>
    </rPh>
    <rPh sb="3" eb="4">
      <t>ハネ</t>
    </rPh>
    <phoneticPr fontId="2"/>
  </si>
  <si>
    <t>ﾊｸﾞﾛﾄﾝﾎﾞ</t>
    <phoneticPr fontId="2"/>
  </si>
  <si>
    <t>林縁をﾋﾗﾋﾗ雄のお腹の色がメタリックグリーンで奇麗</t>
    <rPh sb="0" eb="2">
      <t>リンエン</t>
    </rPh>
    <rPh sb="7" eb="8">
      <t>オス</t>
    </rPh>
    <rPh sb="10" eb="11">
      <t>ナカ</t>
    </rPh>
    <rPh sb="12" eb="13">
      <t>イロ</t>
    </rPh>
    <rPh sb="24" eb="26">
      <t>キレイ</t>
    </rPh>
    <phoneticPr fontId="2"/>
  </si>
  <si>
    <t>ﾆﾜｳﾙｼ</t>
    <phoneticPr fontId="2"/>
  </si>
  <si>
    <t>幼木2mぐらいの高さ,葉が茂り</t>
    <rPh sb="0" eb="2">
      <t>ヨウボク</t>
    </rPh>
    <rPh sb="8" eb="9">
      <t>タカ</t>
    </rPh>
    <rPh sb="11" eb="12">
      <t>ハ</t>
    </rPh>
    <rPh sb="13" eb="14">
      <t>シゲ</t>
    </rPh>
    <phoneticPr fontId="2"/>
  </si>
  <si>
    <t>ｶﾗｽｳﾘ</t>
    <phoneticPr fontId="2"/>
  </si>
  <si>
    <t>花のしぼんだ後､ｳﾘﾎﾞｳもできていた</t>
    <rPh sb="0" eb="1">
      <t>ハナ</t>
    </rPh>
    <rPh sb="6" eb="7">
      <t>アト</t>
    </rPh>
    <phoneticPr fontId="2"/>
  </si>
  <si>
    <t>ｺﾞﾏﾀﾞﾗｶﾐｷﾘ</t>
    <phoneticPr fontId="2"/>
  </si>
  <si>
    <t>なにかに襲われて体半分食べられていた</t>
    <rPh sb="4" eb="5">
      <t>オソ</t>
    </rPh>
    <rPh sb="8" eb="9">
      <t>カラダ</t>
    </rPh>
    <rPh sb="9" eb="11">
      <t>ハンブン</t>
    </rPh>
    <rPh sb="11" eb="12">
      <t>タ</t>
    </rPh>
    <phoneticPr fontId="2"/>
  </si>
  <si>
    <t>ｸﾛｳﾘﾊﾑｼ</t>
    <phoneticPr fontId="2"/>
  </si>
  <si>
    <t>ｶﾗｽｳﾘの葉を食べていた　たくさん食べられたあとがあった</t>
    <rPh sb="6" eb="7">
      <t>ハ</t>
    </rPh>
    <rPh sb="8" eb="9">
      <t>タ</t>
    </rPh>
    <rPh sb="18" eb="19">
      <t>タ</t>
    </rPh>
    <phoneticPr fontId="2"/>
  </si>
  <si>
    <t>ｷｸｲﾓ</t>
    <phoneticPr fontId="2"/>
  </si>
  <si>
    <t>何度か刈られ､ﾋｮﾛﾋｮﾛと背が高い</t>
    <rPh sb="0" eb="2">
      <t>ナンド</t>
    </rPh>
    <rPh sb="3" eb="4">
      <t>カ</t>
    </rPh>
    <rPh sb="14" eb="15">
      <t>セ</t>
    </rPh>
    <rPh sb="16" eb="17">
      <t>タカ</t>
    </rPh>
    <phoneticPr fontId="2"/>
  </si>
  <si>
    <t>ﾋｸﾞﾗｼ</t>
    <phoneticPr fontId="2"/>
  </si>
  <si>
    <t>抜け殻、少し光沢があり、　柵、草、いろいろな所で羽化したよう</t>
    <rPh sb="0" eb="1">
      <t>ヌ</t>
    </rPh>
    <rPh sb="2" eb="3">
      <t>ガラ</t>
    </rPh>
    <rPh sb="4" eb="5">
      <t>スコ</t>
    </rPh>
    <rPh sb="6" eb="8">
      <t>コウタク</t>
    </rPh>
    <rPh sb="13" eb="14">
      <t>サク</t>
    </rPh>
    <rPh sb="15" eb="16">
      <t>クサ</t>
    </rPh>
    <rPh sb="22" eb="23">
      <t>トコロ</t>
    </rPh>
    <rPh sb="24" eb="26">
      <t>ウカ</t>
    </rPh>
    <phoneticPr fontId="2"/>
  </si>
  <si>
    <t>ﾅｶﾞｺﾞﾏﾌｶﾐｷﾘ</t>
    <phoneticPr fontId="2"/>
  </si>
  <si>
    <t>樹皮にそっくりなかなか見つけられない</t>
    <rPh sb="0" eb="2">
      <t>ジュヒ</t>
    </rPh>
    <rPh sb="11" eb="12">
      <t>ミ</t>
    </rPh>
    <phoneticPr fontId="2"/>
  </si>
  <si>
    <t>ｻﾄｷﾏﾀﾞﾗﾋｶｹﾞ</t>
    <phoneticPr fontId="2"/>
  </si>
  <si>
    <t>林の中、少し暗い所がお好き</t>
    <rPh sb="0" eb="1">
      <t>ハヤシ</t>
    </rPh>
    <rPh sb="2" eb="3">
      <t>ナカ</t>
    </rPh>
    <rPh sb="4" eb="5">
      <t>スコ</t>
    </rPh>
    <rPh sb="6" eb="7">
      <t>クラ</t>
    </rPh>
    <rPh sb="8" eb="9">
      <t>トコロ</t>
    </rPh>
    <rPh sb="11" eb="12">
      <t>ス</t>
    </rPh>
    <phoneticPr fontId="2"/>
  </si>
  <si>
    <t>ﾔﾏﾎﾄﾄｷﾞｽ</t>
    <phoneticPr fontId="2"/>
  </si>
  <si>
    <t>もう花が終わった？葉だけが繁茂</t>
    <rPh sb="2" eb="3">
      <t>ハナ</t>
    </rPh>
    <rPh sb="4" eb="5">
      <t>オ</t>
    </rPh>
    <rPh sb="9" eb="10">
      <t>ハ</t>
    </rPh>
    <rPh sb="13" eb="15">
      <t>ハンモ</t>
    </rPh>
    <phoneticPr fontId="2"/>
  </si>
  <si>
    <t>ｱﾌﾞﾗｾﾞﾐ</t>
    <phoneticPr fontId="2"/>
  </si>
  <si>
    <t>ｼﾞﾘｼﾞﾘｼﾞﾘ、ずーっと聞こえる</t>
    <rPh sb="14" eb="15">
      <t>キ</t>
    </rPh>
    <phoneticPr fontId="2"/>
  </si>
  <si>
    <t>ｷｲﾛｽｽﾞﾒﾊﾞﾁ</t>
    <phoneticPr fontId="2"/>
  </si>
  <si>
    <t>何度か出会う、どこかに巣があるかも</t>
    <rPh sb="0" eb="2">
      <t>ナンド</t>
    </rPh>
    <rPh sb="3" eb="5">
      <t>デア</t>
    </rPh>
    <rPh sb="11" eb="12">
      <t>ス</t>
    </rPh>
    <phoneticPr fontId="2"/>
  </si>
  <si>
    <t>ﾆｯﾎﾟﾝﾏｲﾏｲ</t>
    <phoneticPr fontId="2"/>
  </si>
  <si>
    <t>森の中、中くらいの大きさ雨が降ったせいか活動していた</t>
    <rPh sb="0" eb="1">
      <t>モリ</t>
    </rPh>
    <rPh sb="2" eb="3">
      <t>ナカ</t>
    </rPh>
    <rPh sb="4" eb="5">
      <t>チュウ</t>
    </rPh>
    <rPh sb="9" eb="10">
      <t>オオ</t>
    </rPh>
    <rPh sb="12" eb="13">
      <t>アメ</t>
    </rPh>
    <rPh sb="14" eb="15">
      <t>フ</t>
    </rPh>
    <rPh sb="20" eb="22">
      <t>カツドウ</t>
    </rPh>
    <phoneticPr fontId="2"/>
  </si>
  <si>
    <t>ﾔﾌﾞﾗﾝ</t>
    <phoneticPr fontId="2"/>
  </si>
  <si>
    <t>今花盛り、至る所で繁茂　薄紫色の花が奇麗❢</t>
    <rPh sb="0" eb="1">
      <t>イマ</t>
    </rPh>
    <rPh sb="1" eb="2">
      <t>ハナ</t>
    </rPh>
    <rPh sb="2" eb="3">
      <t>ザカ</t>
    </rPh>
    <rPh sb="5" eb="6">
      <t>イタ</t>
    </rPh>
    <rPh sb="7" eb="8">
      <t>トコロ</t>
    </rPh>
    <rPh sb="9" eb="11">
      <t>ハンモ</t>
    </rPh>
    <rPh sb="12" eb="14">
      <t>ウスムラサキ</t>
    </rPh>
    <rPh sb="14" eb="15">
      <t>イロ</t>
    </rPh>
    <rPh sb="16" eb="17">
      <t>ハナ</t>
    </rPh>
    <rPh sb="18" eb="20">
      <t>キレイ</t>
    </rPh>
    <phoneticPr fontId="2"/>
  </si>
  <si>
    <t>ｷﾂﾈﾉｶﾐｿﾘ</t>
    <phoneticPr fontId="2"/>
  </si>
  <si>
    <t>森の中に群れを作っているようにオレンジの花が可愛い、</t>
    <rPh sb="0" eb="1">
      <t>モリ</t>
    </rPh>
    <rPh sb="2" eb="3">
      <t>ナカ</t>
    </rPh>
    <rPh sb="4" eb="5">
      <t>ム</t>
    </rPh>
    <rPh sb="7" eb="8">
      <t>ツク</t>
    </rPh>
    <rPh sb="20" eb="21">
      <t>ハナ</t>
    </rPh>
    <rPh sb="22" eb="24">
      <t>カワイ</t>
    </rPh>
    <phoneticPr fontId="2"/>
  </si>
  <si>
    <t>目の高さぐらいの葉についていた</t>
    <rPh sb="0" eb="1">
      <t>メ</t>
    </rPh>
    <rPh sb="2" eb="3">
      <t>タカ</t>
    </rPh>
    <rPh sb="8" eb="9">
      <t>ハ</t>
    </rPh>
    <phoneticPr fontId="2"/>
  </si>
  <si>
    <t>ﾔﾌﾞｶﾞﾗｼ</t>
    <phoneticPr fontId="2"/>
  </si>
  <si>
    <t>蜜を求めて虫たちのレストラン</t>
    <rPh sb="0" eb="1">
      <t>ミツ</t>
    </rPh>
    <rPh sb="2" eb="3">
      <t>モト</t>
    </rPh>
    <rPh sb="5" eb="6">
      <t>ムシ</t>
    </rPh>
    <phoneticPr fontId="2"/>
  </si>
  <si>
    <t>ﾋﾖﾄﾞﾘﾊﾞﾅ</t>
    <phoneticPr fontId="2"/>
  </si>
  <si>
    <t>白い冠毛の花が咲いたことが分る</t>
    <rPh sb="0" eb="1">
      <t>シロ</t>
    </rPh>
    <rPh sb="2" eb="4">
      <t>カンモウ</t>
    </rPh>
    <rPh sb="5" eb="6">
      <t>ハナ</t>
    </rPh>
    <rPh sb="7" eb="8">
      <t>サ</t>
    </rPh>
    <rPh sb="13" eb="14">
      <t>ワカ</t>
    </rPh>
    <phoneticPr fontId="2"/>
  </si>
  <si>
    <t>ｲﾇｼﾃﾞ</t>
    <phoneticPr fontId="2"/>
  </si>
  <si>
    <t>若果実が風に揺れていた</t>
    <rPh sb="0" eb="1">
      <t>ワカ</t>
    </rPh>
    <rPh sb="1" eb="3">
      <t>カジツ</t>
    </rPh>
    <rPh sb="4" eb="5">
      <t>カゼ</t>
    </rPh>
    <rPh sb="6" eb="7">
      <t>ユ</t>
    </rPh>
    <phoneticPr fontId="2"/>
  </si>
  <si>
    <t>ﾁﾁﾞﾐｻﾞｻ</t>
    <phoneticPr fontId="2"/>
  </si>
  <si>
    <t>地面を覆いつくしそうな勢い</t>
    <rPh sb="0" eb="2">
      <t>ジメン</t>
    </rPh>
    <rPh sb="3" eb="4">
      <t>オオ</t>
    </rPh>
    <rPh sb="11" eb="12">
      <t>イキオ</t>
    </rPh>
    <phoneticPr fontId="2"/>
  </si>
  <si>
    <t>森の中いろいろな所で繁茂</t>
    <rPh sb="0" eb="1">
      <t>モリ</t>
    </rPh>
    <rPh sb="2" eb="3">
      <t>ナカ</t>
    </rPh>
    <rPh sb="8" eb="9">
      <t>トコロ</t>
    </rPh>
    <rPh sb="10" eb="12">
      <t>ハンモ</t>
    </rPh>
    <phoneticPr fontId="2"/>
  </si>
  <si>
    <t>ﾌﾓﾄｼｹｼﾀﾞ</t>
    <phoneticPr fontId="2"/>
  </si>
  <si>
    <t>葉身の基部が広くなる</t>
    <rPh sb="0" eb="2">
      <t>ヨウシン</t>
    </rPh>
    <rPh sb="3" eb="5">
      <t>キブ</t>
    </rPh>
    <rPh sb="6" eb="7">
      <t>ヒロ</t>
    </rPh>
    <phoneticPr fontId="2"/>
  </si>
  <si>
    <t>ﾐｿﾞｼﾀﾞ</t>
    <phoneticPr fontId="2"/>
  </si>
  <si>
    <t>林の下に繁茂</t>
    <rPh sb="0" eb="1">
      <t>ハヤシ</t>
    </rPh>
    <rPh sb="2" eb="3">
      <t>シタ</t>
    </rPh>
    <rPh sb="4" eb="6">
      <t>ハンモ</t>
    </rPh>
    <phoneticPr fontId="2"/>
  </si>
  <si>
    <t>ﾏﾙﾊﾞｽﾐﾚ</t>
    <phoneticPr fontId="2"/>
  </si>
  <si>
    <t>葉が大きくなり、数も増えていた</t>
    <rPh sb="0" eb="1">
      <t>ハ</t>
    </rPh>
    <rPh sb="2" eb="3">
      <t>オオ</t>
    </rPh>
    <rPh sb="8" eb="9">
      <t>カズ</t>
    </rPh>
    <rPh sb="10" eb="11">
      <t>フ</t>
    </rPh>
    <phoneticPr fontId="2"/>
  </si>
  <si>
    <t>花の盛りは過ぎ、まだ少し青紫の唇形の花が残っていた</t>
    <rPh sb="0" eb="1">
      <t>ハナ</t>
    </rPh>
    <rPh sb="2" eb="3">
      <t>サカ</t>
    </rPh>
    <rPh sb="5" eb="6">
      <t>ス</t>
    </rPh>
    <rPh sb="10" eb="11">
      <t>スコ</t>
    </rPh>
    <rPh sb="12" eb="14">
      <t>アオムラサキ</t>
    </rPh>
    <rPh sb="15" eb="16">
      <t>クチビル</t>
    </rPh>
    <rPh sb="16" eb="17">
      <t>ガタ</t>
    </rPh>
    <rPh sb="18" eb="19">
      <t>ハナ</t>
    </rPh>
    <rPh sb="20" eb="21">
      <t>ノコ</t>
    </rPh>
    <phoneticPr fontId="2"/>
  </si>
  <si>
    <t>ﾀｲｱｻﾞﾐ(ﾄﾈｱｻﾞﾐ）</t>
    <phoneticPr fontId="2"/>
  </si>
  <si>
    <t>花茎が伸びて来て頂に蕾を確認</t>
    <rPh sb="0" eb="2">
      <t>カケイ</t>
    </rPh>
    <rPh sb="3" eb="4">
      <t>ノ</t>
    </rPh>
    <rPh sb="6" eb="7">
      <t>キ</t>
    </rPh>
    <rPh sb="8" eb="9">
      <t>イタダキ</t>
    </rPh>
    <rPh sb="10" eb="11">
      <t>ツボミ</t>
    </rPh>
    <rPh sb="12" eb="14">
      <t>カクニン</t>
    </rPh>
    <phoneticPr fontId="2"/>
  </si>
  <si>
    <t>ﾋﾀﾞﾘﾏｷﾏｲﾏｲ</t>
    <phoneticPr fontId="2"/>
  </si>
  <si>
    <t>まだ幼体、直径1㎝ぐらい</t>
    <rPh sb="2" eb="4">
      <t>ヨウタイ</t>
    </rPh>
    <rPh sb="5" eb="7">
      <t>チョッケイ</t>
    </rPh>
    <phoneticPr fontId="2"/>
  </si>
  <si>
    <t>ﾔﾐｲﾛｶﾆｸﾞﾓ</t>
    <phoneticPr fontId="2"/>
  </si>
  <si>
    <t>ﾀｲｱｻﾞﾐの上で獲物を待ち伏せ</t>
    <rPh sb="7" eb="8">
      <t>ウエ</t>
    </rPh>
    <rPh sb="9" eb="11">
      <t>エモノ</t>
    </rPh>
    <rPh sb="12" eb="13">
      <t>マ</t>
    </rPh>
    <rPh sb="14" eb="15">
      <t>ブ</t>
    </rPh>
    <phoneticPr fontId="2"/>
  </si>
  <si>
    <t>ﾇｽﾋﾞﾄﾊｷﾞ</t>
    <phoneticPr fontId="2"/>
  </si>
  <si>
    <t>森の中で繁茂花の盛りはそろそろ終わり、果実も確認</t>
    <rPh sb="0" eb="1">
      <t>モリ</t>
    </rPh>
    <rPh sb="2" eb="3">
      <t>ナカ</t>
    </rPh>
    <rPh sb="4" eb="6">
      <t>ハンモ</t>
    </rPh>
    <rPh sb="6" eb="7">
      <t>ハナ</t>
    </rPh>
    <rPh sb="8" eb="9">
      <t>サカ</t>
    </rPh>
    <rPh sb="15" eb="16">
      <t>オ</t>
    </rPh>
    <rPh sb="19" eb="21">
      <t>カジツ</t>
    </rPh>
    <rPh sb="22" eb="24">
      <t>カクニン</t>
    </rPh>
    <phoneticPr fontId="2"/>
  </si>
  <si>
    <t>ｳﾏﾉﾐﾂﾊﾞ</t>
    <phoneticPr fontId="2"/>
  </si>
  <si>
    <t>花が咲き、果実がしっかり実を結んでいた</t>
    <rPh sb="0" eb="1">
      <t>ハナ</t>
    </rPh>
    <rPh sb="2" eb="3">
      <t>サ</t>
    </rPh>
    <rPh sb="5" eb="7">
      <t>カジツ</t>
    </rPh>
    <rPh sb="12" eb="13">
      <t>ミ</t>
    </rPh>
    <rPh sb="14" eb="15">
      <t>ムス</t>
    </rPh>
    <phoneticPr fontId="2"/>
  </si>
  <si>
    <t>熟して黒くなった果実が落下し、地面が黒くなっていた</t>
    <rPh sb="0" eb="1">
      <t>ジュク</t>
    </rPh>
    <rPh sb="3" eb="4">
      <t>クロ</t>
    </rPh>
    <rPh sb="8" eb="10">
      <t>カジツ</t>
    </rPh>
    <rPh sb="11" eb="13">
      <t>ラッカ</t>
    </rPh>
    <rPh sb="15" eb="17">
      <t>ジメン</t>
    </rPh>
    <rPh sb="18" eb="19">
      <t>クロ</t>
    </rPh>
    <phoneticPr fontId="2"/>
  </si>
  <si>
    <t>ﾂｸﾂｸﾎﾞｳｼ</t>
    <phoneticPr fontId="2"/>
  </si>
  <si>
    <t>ﾂｸﾂｸﾎﾞｰｼﾂｸﾂｸﾎﾞｰｼと鳴き声、抜け殻もたくさんあった</t>
    <rPh sb="17" eb="18">
      <t>ナ</t>
    </rPh>
    <rPh sb="19" eb="20">
      <t>ゴエ</t>
    </rPh>
    <rPh sb="21" eb="22">
      <t>ヌ</t>
    </rPh>
    <rPh sb="23" eb="24">
      <t>ガラ</t>
    </rPh>
    <phoneticPr fontId="2"/>
  </si>
  <si>
    <t>花穂の先端に蕾が一杯　森の中ポツポツと花穂を伸ばしていた</t>
    <rPh sb="0" eb="2">
      <t>カホ</t>
    </rPh>
    <rPh sb="3" eb="5">
      <t>センタン</t>
    </rPh>
    <rPh sb="6" eb="7">
      <t>ツボミ</t>
    </rPh>
    <rPh sb="8" eb="10">
      <t>イッパイ</t>
    </rPh>
    <rPh sb="11" eb="12">
      <t>モリ</t>
    </rPh>
    <rPh sb="13" eb="14">
      <t>ナカ</t>
    </rPh>
    <rPh sb="19" eb="21">
      <t>カホ</t>
    </rPh>
    <rPh sb="22" eb="23">
      <t>ノ</t>
    </rPh>
    <phoneticPr fontId="2"/>
  </si>
  <si>
    <t>ﾔﾌﾞﾊｷﾞ</t>
    <phoneticPr fontId="2"/>
  </si>
  <si>
    <t>淡紅色の花が盛りを過ぎ、眼鏡型の果実も確認</t>
    <rPh sb="0" eb="3">
      <t>タンコウショク</t>
    </rPh>
    <rPh sb="4" eb="5">
      <t>ハナ</t>
    </rPh>
    <rPh sb="6" eb="7">
      <t>サカ</t>
    </rPh>
    <rPh sb="9" eb="10">
      <t>ス</t>
    </rPh>
    <rPh sb="12" eb="14">
      <t>メガネ</t>
    </rPh>
    <rPh sb="14" eb="15">
      <t>ガタ</t>
    </rPh>
    <rPh sb="16" eb="18">
      <t>カジツ</t>
    </rPh>
    <rPh sb="19" eb="21">
      <t>カクニン</t>
    </rPh>
    <phoneticPr fontId="2"/>
  </si>
  <si>
    <t>ｲﾇｼｮｳﾏ</t>
    <phoneticPr fontId="2"/>
  </si>
  <si>
    <t>大きく葉を広げ穂状の花序が伸びてきた</t>
    <rPh sb="0" eb="1">
      <t>オオ</t>
    </rPh>
    <rPh sb="3" eb="4">
      <t>ハ</t>
    </rPh>
    <rPh sb="5" eb="6">
      <t>ヒロ</t>
    </rPh>
    <rPh sb="7" eb="8">
      <t>ホ</t>
    </rPh>
    <rPh sb="8" eb="9">
      <t>ジョウ</t>
    </rPh>
    <rPh sb="10" eb="12">
      <t>カジョ</t>
    </rPh>
    <rPh sb="13" eb="14">
      <t>ノ</t>
    </rPh>
    <phoneticPr fontId="2"/>
  </si>
  <si>
    <t>春からの果実と閉鎖花が見られた</t>
    <rPh sb="0" eb="1">
      <t>ハル</t>
    </rPh>
    <rPh sb="4" eb="6">
      <t>カジツ</t>
    </rPh>
    <rPh sb="7" eb="9">
      <t>ヘイサ</t>
    </rPh>
    <rPh sb="9" eb="10">
      <t>カ</t>
    </rPh>
    <rPh sb="11" eb="12">
      <t>ミ</t>
    </rPh>
    <phoneticPr fontId="2"/>
  </si>
  <si>
    <t>ｻｼﾞｶﾞﾝｸﾋﾞｿｳ</t>
    <phoneticPr fontId="2"/>
  </si>
  <si>
    <t>緑白色の花が下向きに1個ずつ咲いていた</t>
    <rPh sb="0" eb="1">
      <t>ミドリ</t>
    </rPh>
    <rPh sb="1" eb="2">
      <t>シロ</t>
    </rPh>
    <rPh sb="2" eb="3">
      <t>イロ</t>
    </rPh>
    <rPh sb="4" eb="5">
      <t>ハナ</t>
    </rPh>
    <rPh sb="6" eb="8">
      <t>シタム</t>
    </rPh>
    <rPh sb="11" eb="12">
      <t>コ</t>
    </rPh>
    <rPh sb="14" eb="15">
      <t>サ</t>
    </rPh>
    <phoneticPr fontId="2"/>
  </si>
  <si>
    <t>森の中で白花が咲き始めた</t>
    <rPh sb="0" eb="1">
      <t>モリ</t>
    </rPh>
    <rPh sb="2" eb="3">
      <t>ナカ</t>
    </rPh>
    <rPh sb="4" eb="5">
      <t>シロ</t>
    </rPh>
    <rPh sb="5" eb="6">
      <t>ハナ</t>
    </rPh>
    <rPh sb="7" eb="8">
      <t>サ</t>
    </rPh>
    <rPh sb="9" eb="10">
      <t>ハジ</t>
    </rPh>
    <phoneticPr fontId="2"/>
  </si>
  <si>
    <t>ﾎｳﾁｬｸｿｳ</t>
    <phoneticPr fontId="2"/>
  </si>
  <si>
    <t>果実が黒く色付き始めた</t>
    <rPh sb="0" eb="2">
      <t>カジツ</t>
    </rPh>
    <rPh sb="3" eb="4">
      <t>クロ</t>
    </rPh>
    <rPh sb="5" eb="7">
      <t>イロヅ</t>
    </rPh>
    <rPh sb="8" eb="9">
      <t>ハジ</t>
    </rPh>
    <phoneticPr fontId="2"/>
  </si>
  <si>
    <t>ｸﾛｺﾉﾏﾁｮｳ</t>
    <phoneticPr fontId="2"/>
  </si>
  <si>
    <t>森の中を、茶色一色に見える翅で下草に止まると分からない</t>
    <rPh sb="0" eb="1">
      <t>モリ</t>
    </rPh>
    <rPh sb="2" eb="3">
      <t>ナカ</t>
    </rPh>
    <rPh sb="5" eb="7">
      <t>チャイロ</t>
    </rPh>
    <rPh sb="7" eb="9">
      <t>イッショク</t>
    </rPh>
    <rPh sb="10" eb="11">
      <t>ミ</t>
    </rPh>
    <rPh sb="13" eb="14">
      <t>ハネ</t>
    </rPh>
    <rPh sb="15" eb="17">
      <t>シタクサ</t>
    </rPh>
    <rPh sb="18" eb="19">
      <t>ト</t>
    </rPh>
    <rPh sb="22" eb="23">
      <t>ワ</t>
    </rPh>
    <phoneticPr fontId="2"/>
  </si>
  <si>
    <t>ﾐｮｳｶﾞ</t>
    <phoneticPr fontId="2"/>
  </si>
  <si>
    <t>一角を占拠している。</t>
    <rPh sb="0" eb="2">
      <t>イッカク</t>
    </rPh>
    <phoneticPr fontId="2"/>
  </si>
  <si>
    <t>ｶﾉﾂﾒｿｳ</t>
    <phoneticPr fontId="2"/>
  </si>
  <si>
    <t>　茎頂に花序を付け満開状態、白い細かい花が多くみられた</t>
    <rPh sb="1" eb="2">
      <t>クキ</t>
    </rPh>
    <rPh sb="2" eb="3">
      <t>イタダ</t>
    </rPh>
    <rPh sb="4" eb="6">
      <t>カジョ</t>
    </rPh>
    <rPh sb="7" eb="8">
      <t>ツ</t>
    </rPh>
    <rPh sb="9" eb="11">
      <t>マンカイ</t>
    </rPh>
    <rPh sb="11" eb="13">
      <t>ジョウタイ</t>
    </rPh>
    <rPh sb="14" eb="15">
      <t>シロ</t>
    </rPh>
    <rPh sb="16" eb="17">
      <t>コマ</t>
    </rPh>
    <rPh sb="19" eb="20">
      <t>ハナ</t>
    </rPh>
    <rPh sb="21" eb="22">
      <t>オオ</t>
    </rPh>
    <phoneticPr fontId="2"/>
  </si>
  <si>
    <t>ﾋﾒｷﾝﾐｽﾞﾋｷ</t>
    <phoneticPr fontId="2"/>
  </si>
  <si>
    <t>花穂は細く、黄色い花がまばらに咲いていた</t>
    <rPh sb="0" eb="2">
      <t>カホ</t>
    </rPh>
    <rPh sb="3" eb="4">
      <t>ホソ</t>
    </rPh>
    <rPh sb="6" eb="8">
      <t>キイロ</t>
    </rPh>
    <rPh sb="9" eb="10">
      <t>ハナ</t>
    </rPh>
    <rPh sb="15" eb="16">
      <t>サ</t>
    </rPh>
    <phoneticPr fontId="2"/>
  </si>
  <si>
    <t>少し薄い黄色の翅、</t>
    <rPh sb="0" eb="1">
      <t>スコ</t>
    </rPh>
    <rPh sb="2" eb="3">
      <t>ウス</t>
    </rPh>
    <rPh sb="4" eb="6">
      <t>キイロ</t>
    </rPh>
    <rPh sb="7" eb="8">
      <t>ハネ</t>
    </rPh>
    <phoneticPr fontId="2"/>
  </si>
  <si>
    <t>花は終わり、果実の成長が見られた</t>
    <rPh sb="0" eb="1">
      <t>ハナ</t>
    </rPh>
    <rPh sb="2" eb="3">
      <t>オ</t>
    </rPh>
    <rPh sb="6" eb="8">
      <t>カジツ</t>
    </rPh>
    <rPh sb="9" eb="11">
      <t>セイチョウ</t>
    </rPh>
    <rPh sb="12" eb="13">
      <t>ミ</t>
    </rPh>
    <phoneticPr fontId="2"/>
  </si>
  <si>
    <t>ﾉｼﾒﾄﾝﾎﾞ</t>
    <phoneticPr fontId="2"/>
  </si>
  <si>
    <t>♂の背面は暗赤色になっていた</t>
    <rPh sb="2" eb="4">
      <t>ハイメン</t>
    </rPh>
    <rPh sb="5" eb="6">
      <t>アン</t>
    </rPh>
    <rPh sb="6" eb="7">
      <t>セキ</t>
    </rPh>
    <rPh sb="7" eb="8">
      <t>ショク</t>
    </rPh>
    <phoneticPr fontId="2"/>
  </si>
  <si>
    <t>ｵｵｼｵｶﾗﾄﾝﾎﾞ</t>
    <phoneticPr fontId="2"/>
  </si>
  <si>
    <t>田んぼの上をｽｲｽｲ</t>
    <rPh sb="0" eb="1">
      <t>タ</t>
    </rPh>
    <rPh sb="4" eb="5">
      <t>ウエ</t>
    </rPh>
    <phoneticPr fontId="2"/>
  </si>
  <si>
    <t>ﾓﾝｷｱｹﾞﾊ</t>
    <phoneticPr fontId="2"/>
  </si>
  <si>
    <t>高く高く飛ぶ、後ろ羽の白い紋が目立った</t>
    <rPh sb="0" eb="1">
      <t>タカ</t>
    </rPh>
    <rPh sb="2" eb="3">
      <t>タカ</t>
    </rPh>
    <rPh sb="4" eb="5">
      <t>ト</t>
    </rPh>
    <rPh sb="7" eb="8">
      <t>ウシ</t>
    </rPh>
    <rPh sb="9" eb="10">
      <t>バネ</t>
    </rPh>
    <rPh sb="11" eb="12">
      <t>シロ</t>
    </rPh>
    <rPh sb="13" eb="14">
      <t>モン</t>
    </rPh>
    <rPh sb="15" eb="17">
      <t>メダ</t>
    </rPh>
    <phoneticPr fontId="2"/>
  </si>
  <si>
    <t>背の低い草の上をﾌﾜﾌﾜ飛んでいた</t>
    <rPh sb="0" eb="1">
      <t>セ</t>
    </rPh>
    <rPh sb="2" eb="3">
      <t>ヒク</t>
    </rPh>
    <rPh sb="4" eb="5">
      <t>クサ</t>
    </rPh>
    <rPh sb="6" eb="7">
      <t>ウエ</t>
    </rPh>
    <rPh sb="12" eb="13">
      <t>ト</t>
    </rPh>
    <phoneticPr fontId="2"/>
  </si>
  <si>
    <t>ﾑﾗｻｷｼｼﾞﾐ</t>
    <phoneticPr fontId="2"/>
  </si>
  <si>
    <t>林縁を忙しく舞い、写真は苦手、ポーズは？</t>
    <rPh sb="0" eb="2">
      <t>リンエン</t>
    </rPh>
    <rPh sb="3" eb="4">
      <t>イソガ</t>
    </rPh>
    <rPh sb="6" eb="7">
      <t>マ</t>
    </rPh>
    <rPh sb="9" eb="11">
      <t>シャシン</t>
    </rPh>
    <rPh sb="12" eb="14">
      <t>ニガテ</t>
    </rPh>
    <phoneticPr fontId="2"/>
  </si>
  <si>
    <t>ｵﾅｶﾞｱｹﾞﾊ</t>
    <phoneticPr fontId="2"/>
  </si>
  <si>
    <t>暗い所がお好き？林の中を悠然と　後ろ羽に白線のように見えた</t>
    <rPh sb="0" eb="1">
      <t>クラ</t>
    </rPh>
    <rPh sb="2" eb="3">
      <t>トコロ</t>
    </rPh>
    <rPh sb="5" eb="6">
      <t>ス</t>
    </rPh>
    <rPh sb="8" eb="9">
      <t>ハヤシ</t>
    </rPh>
    <rPh sb="10" eb="11">
      <t>ナカ</t>
    </rPh>
    <rPh sb="12" eb="14">
      <t>ユウゼン</t>
    </rPh>
    <rPh sb="16" eb="17">
      <t>ウシ</t>
    </rPh>
    <rPh sb="18" eb="19">
      <t>バネ</t>
    </rPh>
    <rPh sb="20" eb="21">
      <t>シロ</t>
    </rPh>
    <rPh sb="21" eb="22">
      <t>セン</t>
    </rPh>
    <rPh sb="26" eb="27">
      <t>ミ</t>
    </rPh>
    <phoneticPr fontId="2"/>
  </si>
  <si>
    <t>ｺｶﾞﾈｸﾞﾓ</t>
    <phoneticPr fontId="2"/>
  </si>
  <si>
    <t>立派な大きな網を張り、、隠れ帯も確認</t>
    <rPh sb="0" eb="2">
      <t>リッパ</t>
    </rPh>
    <rPh sb="3" eb="4">
      <t>オオ</t>
    </rPh>
    <rPh sb="6" eb="7">
      <t>アミ</t>
    </rPh>
    <rPh sb="8" eb="9">
      <t>ハ</t>
    </rPh>
    <rPh sb="12" eb="13">
      <t>カク</t>
    </rPh>
    <rPh sb="14" eb="15">
      <t>オビ</t>
    </rPh>
    <rPh sb="16" eb="18">
      <t>カクニン</t>
    </rPh>
    <phoneticPr fontId="2"/>
  </si>
  <si>
    <t>ｽｼﾞｸﾞﾛｼﾛﾁｮｳ</t>
    <phoneticPr fontId="2"/>
  </si>
  <si>
    <t>田んぼの縁を飛んでいた</t>
    <rPh sb="0" eb="1">
      <t>タ</t>
    </rPh>
    <rPh sb="4" eb="5">
      <t>フチ</t>
    </rPh>
    <rPh sb="6" eb="7">
      <t>ト</t>
    </rPh>
    <phoneticPr fontId="2"/>
  </si>
  <si>
    <t>ｾｲﾀｶｱﾜﾀﾞﾁｿｳ</t>
    <phoneticPr fontId="2"/>
  </si>
  <si>
    <t>畔に、全体が茶色に変色</t>
    <rPh sb="0" eb="1">
      <t>アゼ</t>
    </rPh>
    <rPh sb="3" eb="5">
      <t>ゼンタイ</t>
    </rPh>
    <rPh sb="6" eb="8">
      <t>チャイロ</t>
    </rPh>
    <rPh sb="9" eb="11">
      <t>ヘンショク</t>
    </rPh>
    <phoneticPr fontId="2"/>
  </si>
  <si>
    <t>ｺｶﾞﾀｺｶﾞﾈｸﾞﾓ</t>
    <phoneticPr fontId="2"/>
  </si>
  <si>
    <t>斜面近くで小さい垂直円網を張り、真ん中に鎮座</t>
    <rPh sb="0" eb="2">
      <t>シャメン</t>
    </rPh>
    <rPh sb="2" eb="3">
      <t>チカ</t>
    </rPh>
    <rPh sb="5" eb="6">
      <t>チイ</t>
    </rPh>
    <rPh sb="8" eb="10">
      <t>スイチョク</t>
    </rPh>
    <rPh sb="10" eb="11">
      <t>エン</t>
    </rPh>
    <rPh sb="11" eb="12">
      <t>モウ</t>
    </rPh>
    <rPh sb="13" eb="14">
      <t>ハ</t>
    </rPh>
    <rPh sb="16" eb="17">
      <t>マ</t>
    </rPh>
    <rPh sb="18" eb="19">
      <t>ナカ</t>
    </rPh>
    <rPh sb="20" eb="22">
      <t>チンザ</t>
    </rPh>
    <phoneticPr fontId="2"/>
  </si>
  <si>
    <t>ｺﾌﾞｼ</t>
    <phoneticPr fontId="2"/>
  </si>
  <si>
    <t>葉が茂り、未熟な果実が落下</t>
    <rPh sb="0" eb="1">
      <t>ハ</t>
    </rPh>
    <rPh sb="2" eb="3">
      <t>シゲ</t>
    </rPh>
    <rPh sb="5" eb="7">
      <t>ミジュク</t>
    </rPh>
    <rPh sb="8" eb="10">
      <t>カジツ</t>
    </rPh>
    <rPh sb="11" eb="13">
      <t>ラッカ</t>
    </rPh>
    <phoneticPr fontId="2"/>
  </si>
  <si>
    <t>ｺﾅﾗ</t>
    <phoneticPr fontId="2"/>
  </si>
  <si>
    <t>ﾊｲｲﾛﾁｮｯｷﾘに落とされたﾄﾞﾝｸﾞﾘを発見</t>
    <rPh sb="10" eb="11">
      <t>オ</t>
    </rPh>
    <rPh sb="22" eb="24">
      <t>ハッケン</t>
    </rPh>
    <phoneticPr fontId="2"/>
  </si>
  <si>
    <t>ﾊｲｲﾛﾁｮｯｷﾘ</t>
    <phoneticPr fontId="2"/>
  </si>
  <si>
    <t>ｺﾅﾗのﾄﾞﾝｸﾞﾘに産卵し切り落としていた</t>
    <rPh sb="11" eb="13">
      <t>サンラン</t>
    </rPh>
    <rPh sb="14" eb="15">
      <t>キ</t>
    </rPh>
    <rPh sb="16" eb="17">
      <t>オ</t>
    </rPh>
    <phoneticPr fontId="2"/>
  </si>
  <si>
    <t>ｶﾞﾝｸﾋﾞｿｳ</t>
    <phoneticPr fontId="2"/>
  </si>
  <si>
    <t>花盛り、黄色い</t>
    <rPh sb="0" eb="1">
      <t>ハナ</t>
    </rPh>
    <rPh sb="1" eb="2">
      <t>ザカ</t>
    </rPh>
    <rPh sb="4" eb="6">
      <t>キイロ</t>
    </rPh>
    <phoneticPr fontId="2"/>
  </si>
  <si>
    <t>ﾑﾓﾝﾎｿｱｼﾅｶﾞﾊﾞﾁ</t>
    <phoneticPr fontId="2"/>
  </si>
  <si>
    <t>木が繁茂している所で獲物を探しているよう</t>
    <rPh sb="0" eb="1">
      <t>キ</t>
    </rPh>
    <rPh sb="2" eb="4">
      <t>ハンモ</t>
    </rPh>
    <rPh sb="8" eb="9">
      <t>トコロ</t>
    </rPh>
    <rPh sb="10" eb="12">
      <t>エモノ</t>
    </rPh>
    <rPh sb="13" eb="14">
      <t>サガ</t>
    </rPh>
    <phoneticPr fontId="2"/>
  </si>
  <si>
    <t>ﾐﾝﾐﾝｾﾞﾐ</t>
    <phoneticPr fontId="2"/>
  </si>
  <si>
    <t>声が森の中に響く､これを聞くと気だるくなりそう</t>
    <rPh sb="0" eb="1">
      <t>コエ</t>
    </rPh>
    <rPh sb="2" eb="3">
      <t>モリ</t>
    </rPh>
    <rPh sb="4" eb="5">
      <t>ナカ</t>
    </rPh>
    <rPh sb="6" eb="7">
      <t>ヒビ</t>
    </rPh>
    <rPh sb="12" eb="13">
      <t>キ</t>
    </rPh>
    <rPh sb="15" eb="16">
      <t>ケ</t>
    </rPh>
    <phoneticPr fontId="2"/>
  </si>
  <si>
    <t>ﾋｶｹﾞﾁｮｳ</t>
    <phoneticPr fontId="2"/>
  </si>
  <si>
    <t>森の中をヒラヒラ</t>
    <rPh sb="0" eb="1">
      <t>モリ</t>
    </rPh>
    <rPh sb="2" eb="3">
      <t>ナカ</t>
    </rPh>
    <phoneticPr fontId="2"/>
  </si>
  <si>
    <t>抜け殻がいろいろな所にあった　なぜか、殻は土だらけ、</t>
    <rPh sb="0" eb="1">
      <t>ヌ</t>
    </rPh>
    <rPh sb="2" eb="3">
      <t>ガラ</t>
    </rPh>
    <rPh sb="9" eb="10">
      <t>トコロ</t>
    </rPh>
    <rPh sb="19" eb="20">
      <t>ガラ</t>
    </rPh>
    <rPh sb="21" eb="22">
      <t>ツチ</t>
    </rPh>
    <phoneticPr fontId="2"/>
  </si>
  <si>
    <t>ｶﾞﾏ</t>
    <phoneticPr fontId="2"/>
  </si>
  <si>
    <t>2段目の田んぼ一面に,繁茂　これは花盛りと言いうのかな？</t>
    <rPh sb="1" eb="3">
      <t>ダンメ</t>
    </rPh>
    <rPh sb="4" eb="5">
      <t>タ</t>
    </rPh>
    <rPh sb="7" eb="9">
      <t>イチメン</t>
    </rPh>
    <rPh sb="11" eb="13">
      <t>ハンモ</t>
    </rPh>
    <rPh sb="17" eb="18">
      <t>ハナ</t>
    </rPh>
    <rPh sb="18" eb="19">
      <t>ザカ</t>
    </rPh>
    <rPh sb="21" eb="22">
      <t>イ</t>
    </rPh>
    <phoneticPr fontId="2"/>
  </si>
  <si>
    <t>ｵｵｱﾚﾁﾉｷﾞｸ</t>
    <phoneticPr fontId="2"/>
  </si>
  <si>
    <t>休耕田に繁茂　花が咲き、見事</t>
    <rPh sb="0" eb="3">
      <t>キュウコウデン</t>
    </rPh>
    <rPh sb="4" eb="6">
      <t>ハンモ</t>
    </rPh>
    <rPh sb="12" eb="14">
      <t>ミゴト</t>
    </rPh>
    <phoneticPr fontId="2"/>
  </si>
  <si>
    <t>ﾎｼﾀﾞ</t>
    <phoneticPr fontId="2"/>
  </si>
  <si>
    <t>斜面の下に一角を占拠</t>
    <rPh sb="0" eb="2">
      <t>シャメン</t>
    </rPh>
    <rPh sb="3" eb="4">
      <t>シタ</t>
    </rPh>
    <rPh sb="5" eb="7">
      <t>イッカク</t>
    </rPh>
    <rPh sb="8" eb="10">
      <t>センキョ</t>
    </rPh>
    <phoneticPr fontId="2"/>
  </si>
  <si>
    <t>ｵｵｼﾗﾎｼｱﾂﾊﾞ</t>
    <phoneticPr fontId="2"/>
  </si>
  <si>
    <t>草の中にひっそりと</t>
    <rPh sb="0" eb="1">
      <t>クサ</t>
    </rPh>
    <rPh sb="2" eb="3">
      <t>ナカ</t>
    </rPh>
    <phoneticPr fontId="2"/>
  </si>
  <si>
    <t>ｺﾐｽｼﾞ</t>
    <phoneticPr fontId="2"/>
  </si>
  <si>
    <t>開けた明るい草の上をヒラヒラ</t>
    <rPh sb="0" eb="1">
      <t>ヒラ</t>
    </rPh>
    <rPh sb="3" eb="4">
      <t>アカ</t>
    </rPh>
    <rPh sb="6" eb="7">
      <t>クサ</t>
    </rPh>
    <rPh sb="8" eb="9">
      <t>ウエ</t>
    </rPh>
    <phoneticPr fontId="2"/>
  </si>
  <si>
    <t>たろやまの郷</t>
    <phoneticPr fontId="2"/>
  </si>
  <si>
    <t>ｵﾅｶﾞｸﾞﾓ</t>
    <phoneticPr fontId="2"/>
  </si>
  <si>
    <t>幼体、メタリックグリーン光っていた小さく、細い</t>
    <rPh sb="0" eb="2">
      <t>ヨウタイ</t>
    </rPh>
    <rPh sb="12" eb="13">
      <t>ヒカ</t>
    </rPh>
    <rPh sb="17" eb="18">
      <t>チイ</t>
    </rPh>
    <rPh sb="21" eb="22">
      <t>ホソ</t>
    </rPh>
    <phoneticPr fontId="2"/>
  </si>
  <si>
    <t>ﾔﾏｼﾛｵﾆｸﾞﾓ</t>
    <phoneticPr fontId="2"/>
  </si>
  <si>
    <t>ﾀｲｱｻﾞﾐで獲物を待ち伏せ、おっと気を付けて</t>
    <rPh sb="7" eb="9">
      <t>エモノ</t>
    </rPh>
    <rPh sb="10" eb="11">
      <t>マ</t>
    </rPh>
    <rPh sb="12" eb="13">
      <t>ブ</t>
    </rPh>
    <rPh sb="18" eb="19">
      <t>キ</t>
    </rPh>
    <rPh sb="20" eb="21">
      <t>ツ</t>
    </rPh>
    <phoneticPr fontId="2"/>
  </si>
  <si>
    <t>ｼﾞｭｳﾆﾋﾄｴ</t>
    <phoneticPr fontId="2"/>
  </si>
  <si>
    <t>見違えるほど葉の色も濃く艶々</t>
    <rPh sb="0" eb="2">
      <t>ミチガ</t>
    </rPh>
    <rPh sb="6" eb="7">
      <t>ハ</t>
    </rPh>
    <rPh sb="8" eb="9">
      <t>イロ</t>
    </rPh>
    <rPh sb="10" eb="11">
      <t>コ</t>
    </rPh>
    <rPh sb="12" eb="14">
      <t>ツヤツヤ</t>
    </rPh>
    <phoneticPr fontId="2"/>
  </si>
  <si>
    <t>ﾔﾌﾞﾐｮｳｶﾞ</t>
    <phoneticPr fontId="2"/>
  </si>
  <si>
    <t>花が咲き、果実も黒く熟し始めていた</t>
    <rPh sb="0" eb="1">
      <t>ハナ</t>
    </rPh>
    <rPh sb="2" eb="3">
      <t>サ</t>
    </rPh>
    <rPh sb="5" eb="7">
      <t>カジツ</t>
    </rPh>
    <rPh sb="8" eb="9">
      <t>クロ</t>
    </rPh>
    <rPh sb="10" eb="11">
      <t>ジュク</t>
    </rPh>
    <rPh sb="12" eb="13">
      <t>ハジ</t>
    </rPh>
    <phoneticPr fontId="2"/>
  </si>
  <si>
    <t>ｻﾜｶﾞﾆ</t>
    <phoneticPr fontId="2"/>
  </si>
  <si>
    <t>乾いた斜面にいた　驚き</t>
    <rPh sb="0" eb="1">
      <t>カワ</t>
    </rPh>
    <rPh sb="3" eb="5">
      <t>シャメン</t>
    </rPh>
    <rPh sb="9" eb="10">
      <t>オドロ</t>
    </rPh>
    <phoneticPr fontId="2"/>
  </si>
  <si>
    <t>ｶﾆｸｻ</t>
    <phoneticPr fontId="2"/>
  </si>
  <si>
    <t>乾燥した斜面に蔓を伸ばし繁茂</t>
    <rPh sb="0" eb="2">
      <t>カンソウ</t>
    </rPh>
    <rPh sb="4" eb="6">
      <t>シャメン</t>
    </rPh>
    <rPh sb="7" eb="8">
      <t>ツル</t>
    </rPh>
    <rPh sb="9" eb="10">
      <t>ノ</t>
    </rPh>
    <rPh sb="12" eb="14">
      <t>ハンモ</t>
    </rPh>
    <phoneticPr fontId="2"/>
  </si>
  <si>
    <t>ｸﾛｱｹﾞﾊ</t>
    <phoneticPr fontId="2"/>
  </si>
  <si>
    <t>暗い林の下を舞う</t>
    <rPh sb="0" eb="1">
      <t>クラ</t>
    </rPh>
    <rPh sb="2" eb="3">
      <t>ハヤシ</t>
    </rPh>
    <rPh sb="4" eb="5">
      <t>シタ</t>
    </rPh>
    <rPh sb="6" eb="7">
      <t>マ</t>
    </rPh>
    <phoneticPr fontId="2"/>
  </si>
  <si>
    <t>ﾐﾄﾞﾘﾋﾒﾜﾗﾋﾞ</t>
    <phoneticPr fontId="2"/>
  </si>
  <si>
    <t>若々しい緑が涼しく感じる</t>
    <rPh sb="0" eb="2">
      <t>ワカワカ</t>
    </rPh>
    <rPh sb="4" eb="5">
      <t>ミドリ</t>
    </rPh>
    <rPh sb="6" eb="7">
      <t>スズ</t>
    </rPh>
    <rPh sb="9" eb="10">
      <t>カン</t>
    </rPh>
    <phoneticPr fontId="2"/>
  </si>
  <si>
    <t>数が減り、あまり目につかなくなった　花はそろそろ終わり</t>
    <rPh sb="0" eb="1">
      <t>カズ</t>
    </rPh>
    <rPh sb="2" eb="3">
      <t>ヘ</t>
    </rPh>
    <rPh sb="8" eb="9">
      <t>メ</t>
    </rPh>
    <rPh sb="18" eb="19">
      <t>ハナ</t>
    </rPh>
    <rPh sb="24" eb="25">
      <t>オ</t>
    </rPh>
    <phoneticPr fontId="2"/>
  </si>
  <si>
    <t>ｵｵﾊﾞﾉｲﾉﾓﾄｿｳ</t>
    <phoneticPr fontId="2"/>
  </si>
  <si>
    <t>株が大きくなり繁茂、すごい❢</t>
    <rPh sb="0" eb="1">
      <t>カブ</t>
    </rPh>
    <rPh sb="2" eb="3">
      <t>オオ</t>
    </rPh>
    <rPh sb="7" eb="9">
      <t>ハンモ</t>
    </rPh>
    <phoneticPr fontId="2"/>
  </si>
  <si>
    <t>ﾌｲﾘｲﾜｶﾞﾈｿｳ</t>
    <phoneticPr fontId="2"/>
  </si>
  <si>
    <t>葉に黄色い斑がハ字型に入る</t>
    <rPh sb="0" eb="1">
      <t>ハ</t>
    </rPh>
    <rPh sb="2" eb="4">
      <t>キイロ</t>
    </rPh>
    <rPh sb="5" eb="6">
      <t>フ</t>
    </rPh>
    <rPh sb="8" eb="10">
      <t>ジガタ</t>
    </rPh>
    <rPh sb="11" eb="12">
      <t>ハイ</t>
    </rPh>
    <phoneticPr fontId="2"/>
  </si>
  <si>
    <t>ｶﾏﾄﾞｳﾏｓｐ.</t>
    <phoneticPr fontId="2"/>
  </si>
  <si>
    <t>でっかい、今まで見たことがない大きさだった　産卵管があった♀</t>
    <rPh sb="5" eb="6">
      <t>イマ</t>
    </rPh>
    <rPh sb="8" eb="9">
      <t>ミ</t>
    </rPh>
    <rPh sb="15" eb="16">
      <t>オオ</t>
    </rPh>
    <rPh sb="22" eb="24">
      <t>サンラン</t>
    </rPh>
    <rPh sb="24" eb="25">
      <t>カン</t>
    </rPh>
    <phoneticPr fontId="2"/>
  </si>
  <si>
    <t>ﾌﾓﾄｼﾀﾞ</t>
    <phoneticPr fontId="2"/>
  </si>
  <si>
    <t>斜面に生える</t>
    <rPh sb="0" eb="2">
      <t>シャメン</t>
    </rPh>
    <rPh sb="3" eb="4">
      <t>ハ</t>
    </rPh>
    <phoneticPr fontId="2"/>
  </si>
  <si>
    <t>ﾆﾎﾝｱｶｶﾞｴﾙ</t>
    <phoneticPr fontId="2"/>
  </si>
  <si>
    <t>田んぼの側で草むらから草むらへジャンプ</t>
    <rPh sb="0" eb="1">
      <t>タ</t>
    </rPh>
    <rPh sb="4" eb="5">
      <t>ソバ</t>
    </rPh>
    <rPh sb="6" eb="7">
      <t>クサ</t>
    </rPh>
    <rPh sb="11" eb="12">
      <t>クサ</t>
    </rPh>
    <phoneticPr fontId="2"/>
  </si>
  <si>
    <t>ﾓｴｷﾞｻﾞﾄｳﾑｼｓｐ.</t>
    <phoneticPr fontId="2"/>
  </si>
  <si>
    <t>体は丸く脚が長い、脚だけ目立つ</t>
    <rPh sb="0" eb="1">
      <t>カラダ</t>
    </rPh>
    <rPh sb="2" eb="3">
      <t>マル</t>
    </rPh>
    <rPh sb="4" eb="5">
      <t>アシ</t>
    </rPh>
    <rPh sb="6" eb="7">
      <t>ナガ</t>
    </rPh>
    <rPh sb="9" eb="10">
      <t>アシ</t>
    </rPh>
    <rPh sb="12" eb="14">
      <t>メダ</t>
    </rPh>
    <phoneticPr fontId="2"/>
  </si>
  <si>
    <t>ﾅｶﾞｻｷｱｹﾞﾊ</t>
    <phoneticPr fontId="2"/>
  </si>
  <si>
    <t>森の中、木々の間を悠然と真っ黒多分♂</t>
    <rPh sb="0" eb="1">
      <t>モリ</t>
    </rPh>
    <rPh sb="2" eb="3">
      <t>ナカ</t>
    </rPh>
    <rPh sb="4" eb="6">
      <t>キギ</t>
    </rPh>
    <rPh sb="7" eb="8">
      <t>アイダ</t>
    </rPh>
    <rPh sb="9" eb="11">
      <t>ユウゼン</t>
    </rPh>
    <rPh sb="12" eb="13">
      <t>マ</t>
    </rPh>
    <rPh sb="14" eb="15">
      <t>クロ</t>
    </rPh>
    <rPh sb="15" eb="17">
      <t>タブン</t>
    </rPh>
    <phoneticPr fontId="2"/>
  </si>
  <si>
    <t>小さい♂が1匹で草の中にいた</t>
    <rPh sb="0" eb="1">
      <t>チイ</t>
    </rPh>
    <rPh sb="6" eb="7">
      <t>ピキ</t>
    </rPh>
    <rPh sb="8" eb="9">
      <t>クサ</t>
    </rPh>
    <rPh sb="10" eb="11">
      <t>ナカ</t>
    </rPh>
    <phoneticPr fontId="2"/>
  </si>
  <si>
    <t>ﾏﾝﾘｮｳ</t>
    <phoneticPr fontId="2"/>
  </si>
  <si>
    <t>花が満開状態、去年の果実が残っている物もあった</t>
    <rPh sb="0" eb="1">
      <t>ハナ</t>
    </rPh>
    <rPh sb="2" eb="4">
      <t>マンカイ</t>
    </rPh>
    <rPh sb="4" eb="6">
      <t>ジョウタイ</t>
    </rPh>
    <rPh sb="7" eb="9">
      <t>キョネン</t>
    </rPh>
    <rPh sb="10" eb="12">
      <t>カジツ</t>
    </rPh>
    <rPh sb="13" eb="14">
      <t>ノコ</t>
    </rPh>
    <rPh sb="18" eb="19">
      <t>モノ</t>
    </rPh>
    <phoneticPr fontId="2"/>
  </si>
  <si>
    <t>悠々と夏型の大きく奇麗</t>
    <rPh sb="0" eb="2">
      <t>ユウユウ</t>
    </rPh>
    <rPh sb="3" eb="5">
      <t>ナツガタ</t>
    </rPh>
    <rPh sb="6" eb="7">
      <t>オオ</t>
    </rPh>
    <rPh sb="9" eb="11">
      <t>キレイ</t>
    </rPh>
    <phoneticPr fontId="2"/>
  </si>
  <si>
    <t>ｵﾋｼﾊﾞ</t>
    <phoneticPr fontId="2"/>
  </si>
  <si>
    <t>草の中に紛れてしっかり繁茂</t>
    <rPh sb="0" eb="1">
      <t>クサ</t>
    </rPh>
    <rPh sb="2" eb="3">
      <t>ナカ</t>
    </rPh>
    <rPh sb="4" eb="5">
      <t>マギ</t>
    </rPh>
    <rPh sb="11" eb="13">
      <t>ハンモ</t>
    </rPh>
    <phoneticPr fontId="2"/>
  </si>
  <si>
    <t>ｼｵｶﾗﾄﾝﾎﾞ</t>
    <phoneticPr fontId="2"/>
  </si>
  <si>
    <t>♂　お墓の所をスイスイ</t>
    <rPh sb="3" eb="4">
      <t>ハカ</t>
    </rPh>
    <rPh sb="5" eb="6">
      <t>トコロ</t>
    </rPh>
    <phoneticPr fontId="2"/>
  </si>
  <si>
    <t>ﾆﾎﾝﾄｶｹﾞ(ﾋｶﾞｼﾆﾎﾝﾄｶｹﾞ）</t>
    <phoneticPr fontId="2"/>
  </si>
  <si>
    <t>すばしっこく動き、草の茂みの中へ</t>
    <rPh sb="6" eb="7">
      <t>ウゴ</t>
    </rPh>
    <rPh sb="9" eb="10">
      <t>クサ</t>
    </rPh>
    <rPh sb="11" eb="12">
      <t>シゲ</t>
    </rPh>
    <rPh sb="14" eb="15">
      <t>ナカ</t>
    </rPh>
    <phoneticPr fontId="2"/>
  </si>
  <si>
    <t>ﾆﾜﾎｺﾘ</t>
    <phoneticPr fontId="2"/>
  </si>
  <si>
    <t>大きなプランターの中に植えた様に繁茂</t>
    <rPh sb="0" eb="1">
      <t>オオ</t>
    </rPh>
    <rPh sb="9" eb="10">
      <t>ナカ</t>
    </rPh>
    <rPh sb="11" eb="12">
      <t>ウ</t>
    </rPh>
    <rPh sb="14" eb="15">
      <t>ヨウ</t>
    </rPh>
    <rPh sb="16" eb="18">
      <t>ハンモ</t>
    </rPh>
    <phoneticPr fontId="2"/>
  </si>
  <si>
    <t>ｼﾞﾘｼﾞﾘｼﾞﾘずーっと聞こえる</t>
    <rPh sb="13" eb="14">
      <t>キ</t>
    </rPh>
    <phoneticPr fontId="2"/>
  </si>
  <si>
    <t>ﾏﾝﾈﾝｸﾞｻｓｐ.</t>
    <phoneticPr fontId="2"/>
  </si>
  <si>
    <t>黄色い花が咲き始めていた</t>
    <rPh sb="0" eb="2">
      <t>キイロ</t>
    </rPh>
    <rPh sb="3" eb="4">
      <t>ハナ</t>
    </rPh>
    <rPh sb="5" eb="6">
      <t>サ</t>
    </rPh>
    <rPh sb="7" eb="8">
      <t>ハジ</t>
    </rPh>
    <phoneticPr fontId="2"/>
  </si>
  <si>
    <t>ｸｻｷﾞｶﾒﾑｼ</t>
    <phoneticPr fontId="2"/>
  </si>
  <si>
    <t>成虫ｲﾇｼﾃﾞの幹に　</t>
    <rPh sb="0" eb="2">
      <t>セイチュウ</t>
    </rPh>
    <rPh sb="8" eb="9">
      <t>ミキ</t>
    </rPh>
    <phoneticPr fontId="2"/>
  </si>
  <si>
    <t>幼虫、ｸｻｷﾞでよく見かけるので名前がついた</t>
    <rPh sb="0" eb="2">
      <t>ヨウチュウ</t>
    </rPh>
    <rPh sb="10" eb="11">
      <t>ミ</t>
    </rPh>
    <rPh sb="16" eb="18">
      <t>ナマエ</t>
    </rPh>
    <phoneticPr fontId="2"/>
  </si>
  <si>
    <t>ｷﾀﾃﾊ</t>
    <phoneticPr fontId="2"/>
  </si>
  <si>
    <t>裏翅が奇麗❢</t>
    <rPh sb="0" eb="1">
      <t>ウラ</t>
    </rPh>
    <rPh sb="1" eb="2">
      <t>ハネ</t>
    </rPh>
    <rPh sb="3" eb="5">
      <t>キレイ</t>
    </rPh>
    <phoneticPr fontId="2"/>
  </si>
  <si>
    <t>ﾀｶｻｺﾞﾕﾘ</t>
    <phoneticPr fontId="2"/>
  </si>
  <si>
    <t>茂みの中でも、花を咲かせていた</t>
    <rPh sb="0" eb="1">
      <t>シゲ</t>
    </rPh>
    <rPh sb="3" eb="4">
      <t>ナカ</t>
    </rPh>
    <rPh sb="7" eb="8">
      <t>ハナ</t>
    </rPh>
    <rPh sb="9" eb="10">
      <t>サ</t>
    </rPh>
    <phoneticPr fontId="2"/>
  </si>
  <si>
    <t>♀白粉を帯びていないもの</t>
    <rPh sb="1" eb="2">
      <t>シロ</t>
    </rPh>
    <rPh sb="2" eb="3">
      <t>コナ</t>
    </rPh>
    <rPh sb="4" eb="5">
      <t>オ</t>
    </rPh>
    <phoneticPr fontId="2"/>
  </si>
  <si>
    <t>ｵﾆﾔﾝﾏ</t>
    <phoneticPr fontId="2"/>
  </si>
  <si>
    <t>大きい本当に大きい　眼がグリーン奇麗</t>
    <rPh sb="0" eb="1">
      <t>オオ</t>
    </rPh>
    <rPh sb="3" eb="5">
      <t>ホントウ</t>
    </rPh>
    <rPh sb="6" eb="7">
      <t>オオ</t>
    </rPh>
    <rPh sb="10" eb="11">
      <t>メ</t>
    </rPh>
    <rPh sb="16" eb="18">
      <t>キレイ</t>
    </rPh>
    <phoneticPr fontId="2"/>
  </si>
  <si>
    <t>ｼｵﾔｱﾌﾞ</t>
    <phoneticPr fontId="2"/>
  </si>
  <si>
    <t>お尻に白い毛の束があり､♂</t>
    <rPh sb="1" eb="2">
      <t>シリ</t>
    </rPh>
    <rPh sb="3" eb="4">
      <t>シロ</t>
    </rPh>
    <rPh sb="5" eb="6">
      <t>ケ</t>
    </rPh>
    <rPh sb="7" eb="8">
      <t>タバ</t>
    </rPh>
    <phoneticPr fontId="2"/>
  </si>
  <si>
    <t>ｱｼﾞｱｲﾄﾄﾝﾎﾞ</t>
    <phoneticPr fontId="2"/>
  </si>
  <si>
    <t>ﾌﾜﾌﾜとゆっくり飛んで移動</t>
    <rPh sb="9" eb="10">
      <t>ト</t>
    </rPh>
    <rPh sb="12" eb="14">
      <t>イドウ</t>
    </rPh>
    <phoneticPr fontId="2"/>
  </si>
  <si>
    <t>ﾀｹﾉﾎｿｸﾛﾊﾞ</t>
    <phoneticPr fontId="2"/>
  </si>
  <si>
    <t>成虫。黒く　翅脈が目立つ</t>
    <rPh sb="0" eb="2">
      <t>セイチュウ</t>
    </rPh>
    <rPh sb="3" eb="4">
      <t>クロ</t>
    </rPh>
    <rPh sb="6" eb="7">
      <t>ハネ</t>
    </rPh>
    <rPh sb="7" eb="8">
      <t>ミャク</t>
    </rPh>
    <rPh sb="9" eb="11">
      <t>メダ</t>
    </rPh>
    <phoneticPr fontId="2"/>
  </si>
  <si>
    <t>葉が茂り　花はまだ</t>
    <rPh sb="0" eb="1">
      <t>ハ</t>
    </rPh>
    <rPh sb="2" eb="3">
      <t>シゲ</t>
    </rPh>
    <rPh sb="5" eb="6">
      <t>ハナ</t>
    </rPh>
    <phoneticPr fontId="2"/>
  </si>
  <si>
    <t>蔓をどんどん伸ばし這いまわる</t>
    <rPh sb="0" eb="1">
      <t>ツル</t>
    </rPh>
    <rPh sb="6" eb="7">
      <t>ノ</t>
    </rPh>
    <rPh sb="9" eb="10">
      <t>ハ</t>
    </rPh>
    <phoneticPr fontId="2"/>
  </si>
  <si>
    <t>青色の花が幾つも咲き始めた</t>
    <rPh sb="0" eb="1">
      <t>アオ</t>
    </rPh>
    <rPh sb="1" eb="2">
      <t>イロ</t>
    </rPh>
    <rPh sb="3" eb="4">
      <t>ハナ</t>
    </rPh>
    <rPh sb="5" eb="6">
      <t>イク</t>
    </rPh>
    <rPh sb="8" eb="9">
      <t>サ</t>
    </rPh>
    <rPh sb="10" eb="11">
      <t>ハジ</t>
    </rPh>
    <phoneticPr fontId="2"/>
  </si>
  <si>
    <t>蔓を伸ばし他の植物の上で花を咲かせていた</t>
    <rPh sb="0" eb="1">
      <t>ツル</t>
    </rPh>
    <rPh sb="2" eb="3">
      <t>ノ</t>
    </rPh>
    <rPh sb="5" eb="6">
      <t>タ</t>
    </rPh>
    <rPh sb="7" eb="9">
      <t>ショクブツ</t>
    </rPh>
    <rPh sb="10" eb="11">
      <t>ウエ</t>
    </rPh>
    <rPh sb="12" eb="13">
      <t>ハナ</t>
    </rPh>
    <rPh sb="14" eb="15">
      <t>サ</t>
    </rPh>
    <phoneticPr fontId="2"/>
  </si>
  <si>
    <t>ｷｼﾞﾊﾞﾄ</t>
    <phoneticPr fontId="2"/>
  </si>
  <si>
    <t>球場の上を横切り　飛んで行った</t>
    <rPh sb="0" eb="2">
      <t>キュウジョウ</t>
    </rPh>
    <rPh sb="3" eb="4">
      <t>ウエ</t>
    </rPh>
    <rPh sb="5" eb="7">
      <t>ヨコギ</t>
    </rPh>
    <rPh sb="9" eb="10">
      <t>ト</t>
    </rPh>
    <rPh sb="12" eb="13">
      <t>イ</t>
    </rPh>
    <phoneticPr fontId="2"/>
  </si>
  <si>
    <t>ｵｼｨーﾂｸﾂｸｵｼｨ・・・鳴いていた</t>
    <rPh sb="14" eb="15">
      <t>ナ</t>
    </rPh>
    <phoneticPr fontId="2"/>
  </si>
  <si>
    <t>花盛り、白い花の真ん中が紅色で可愛い花</t>
    <rPh sb="0" eb="1">
      <t>ハナ</t>
    </rPh>
    <rPh sb="1" eb="2">
      <t>ザカ</t>
    </rPh>
    <rPh sb="4" eb="5">
      <t>シロ</t>
    </rPh>
    <rPh sb="6" eb="7">
      <t>ハナ</t>
    </rPh>
    <rPh sb="8" eb="9">
      <t>マ</t>
    </rPh>
    <rPh sb="10" eb="11">
      <t>ナカ</t>
    </rPh>
    <rPh sb="12" eb="14">
      <t>ベニイロ</t>
    </rPh>
    <rPh sb="15" eb="17">
      <t>カワイ</t>
    </rPh>
    <rPh sb="18" eb="19">
      <t>ハナ</t>
    </rPh>
    <phoneticPr fontId="2"/>
  </si>
  <si>
    <t>ｸｻｸﾞﾓ</t>
    <phoneticPr fontId="2"/>
  </si>
  <si>
    <t>棚網がだんだん大きくなり成虫に</t>
    <rPh sb="0" eb="1">
      <t>タナ</t>
    </rPh>
    <rPh sb="1" eb="2">
      <t>アミ</t>
    </rPh>
    <rPh sb="7" eb="8">
      <t>オオ</t>
    </rPh>
    <rPh sb="12" eb="14">
      <t>セイチュウ</t>
    </rPh>
    <phoneticPr fontId="2"/>
  </si>
  <si>
    <t>ｶﾀﾊﾞﾐの近くを飛ぶ</t>
    <rPh sb="6" eb="7">
      <t>チカ</t>
    </rPh>
    <rPh sb="9" eb="10">
      <t>ト</t>
    </rPh>
    <phoneticPr fontId="2"/>
  </si>
  <si>
    <t>ｵｯﾀﾁｶﾀﾊﾞﾐ</t>
    <phoneticPr fontId="2"/>
  </si>
  <si>
    <t>ﾌﾞﾛｯｸの隙間などいろいろな所で繁茂</t>
    <rPh sb="6" eb="8">
      <t>スキマ</t>
    </rPh>
    <rPh sb="15" eb="16">
      <t>トコロ</t>
    </rPh>
    <rPh sb="17" eb="19">
      <t>ハンモ</t>
    </rPh>
    <phoneticPr fontId="2"/>
  </si>
  <si>
    <t>成体　ｸｻｸﾞﾓより小さい</t>
    <rPh sb="0" eb="2">
      <t>セイタイ</t>
    </rPh>
    <rPh sb="10" eb="11">
      <t>チイ</t>
    </rPh>
    <phoneticPr fontId="2"/>
  </si>
  <si>
    <t>成体 少し小型、飛ぶとき翅に黒の帯模様が見えた</t>
    <rPh sb="0" eb="2">
      <t>セイタイ</t>
    </rPh>
    <rPh sb="3" eb="4">
      <t>スコ</t>
    </rPh>
    <rPh sb="5" eb="7">
      <t>コガタ</t>
    </rPh>
    <rPh sb="8" eb="9">
      <t>ト</t>
    </rPh>
    <rPh sb="12" eb="13">
      <t>ハネ</t>
    </rPh>
    <rPh sb="14" eb="15">
      <t>クロ</t>
    </rPh>
    <rPh sb="16" eb="17">
      <t>オビ</t>
    </rPh>
    <rPh sb="17" eb="19">
      <t>モヨウ</t>
    </rPh>
    <rPh sb="20" eb="21">
      <t>ミ</t>
    </rPh>
    <phoneticPr fontId="2"/>
  </si>
  <si>
    <t>ﾄﾞｳﾀﾞﾝﾂﾂｼﾞ</t>
    <phoneticPr fontId="2"/>
  </si>
  <si>
    <t>夏の乾燥、暑さによく耐えている</t>
    <rPh sb="0" eb="1">
      <t>ナツ</t>
    </rPh>
    <rPh sb="2" eb="4">
      <t>カンソウ</t>
    </rPh>
    <rPh sb="5" eb="6">
      <t>アツ</t>
    </rPh>
    <rPh sb="10" eb="11">
      <t>タ</t>
    </rPh>
    <phoneticPr fontId="2"/>
  </si>
  <si>
    <t>ｷｱｼﾌﾞﾄｺﾊﾞﾁ</t>
    <phoneticPr fontId="2"/>
  </si>
  <si>
    <t>以前見た時と同じﾄﾞｳﾀﾞﾝﾂﾂｼﾞの生垣で出会った</t>
    <rPh sb="0" eb="2">
      <t>イゼン</t>
    </rPh>
    <rPh sb="2" eb="3">
      <t>ミ</t>
    </rPh>
    <rPh sb="4" eb="5">
      <t>トキ</t>
    </rPh>
    <rPh sb="6" eb="7">
      <t>オナ</t>
    </rPh>
    <rPh sb="19" eb="21">
      <t>イケガキ</t>
    </rPh>
    <rPh sb="22" eb="24">
      <t>デア</t>
    </rPh>
    <phoneticPr fontId="2"/>
  </si>
  <si>
    <t>ｲﾗｶﾞ</t>
    <phoneticPr fontId="2"/>
  </si>
  <si>
    <t>幼虫　おお怖い❢終齢幼虫？風？地面に落ちていた</t>
    <rPh sb="0" eb="2">
      <t>ヨウチュウ</t>
    </rPh>
    <rPh sb="5" eb="6">
      <t>コワ</t>
    </rPh>
    <rPh sb="8" eb="10">
      <t>シュウレイ</t>
    </rPh>
    <rPh sb="10" eb="12">
      <t>ヨウチュウ</t>
    </rPh>
    <rPh sb="13" eb="14">
      <t>カゼ</t>
    </rPh>
    <rPh sb="15" eb="17">
      <t>ジメン</t>
    </rPh>
    <rPh sb="18" eb="19">
      <t>オ</t>
    </rPh>
    <phoneticPr fontId="2"/>
  </si>
  <si>
    <t>成体　ﾆｼｷｷﾞの果実に</t>
    <rPh sb="0" eb="2">
      <t>セイタイ</t>
    </rPh>
    <rPh sb="9" eb="11">
      <t>カジツ</t>
    </rPh>
    <phoneticPr fontId="2"/>
  </si>
  <si>
    <t>まだまだ幼体、♂も一緒にいる網も多いい</t>
    <rPh sb="4" eb="6">
      <t>ヨウタイ</t>
    </rPh>
    <rPh sb="9" eb="11">
      <t>イッショ</t>
    </rPh>
    <rPh sb="14" eb="15">
      <t>アミ</t>
    </rPh>
    <rPh sb="16" eb="17">
      <t>オオ</t>
    </rPh>
    <phoneticPr fontId="2"/>
  </si>
  <si>
    <t>雄花、雌花咲き始め、いろいろな植物を頼りにして</t>
    <rPh sb="0" eb="2">
      <t>オバナ</t>
    </rPh>
    <rPh sb="3" eb="5">
      <t>メバナ</t>
    </rPh>
    <rPh sb="5" eb="6">
      <t>サ</t>
    </rPh>
    <rPh sb="7" eb="8">
      <t>ハジ</t>
    </rPh>
    <rPh sb="15" eb="17">
      <t>ショクブツ</t>
    </rPh>
    <rPh sb="18" eb="19">
      <t>タヨ</t>
    </rPh>
    <phoneticPr fontId="2"/>
  </si>
  <si>
    <t>ｶﾒﾑｼｓｐ.</t>
    <phoneticPr fontId="2"/>
  </si>
  <si>
    <t>幼虫</t>
    <rPh sb="0" eb="2">
      <t>ヨウチュウ</t>
    </rPh>
    <phoneticPr fontId="2"/>
  </si>
  <si>
    <t>ｶﾒﾑｼ科</t>
    <rPh sb="4" eb="5">
      <t>カ</t>
    </rPh>
    <phoneticPr fontId="2"/>
  </si>
  <si>
    <t>花が咲き始め　甘い香りを漂わせていた</t>
    <rPh sb="0" eb="1">
      <t>ハナ</t>
    </rPh>
    <rPh sb="2" eb="3">
      <t>サ</t>
    </rPh>
    <rPh sb="4" eb="5">
      <t>ハジ</t>
    </rPh>
    <rPh sb="7" eb="8">
      <t>アマ</t>
    </rPh>
    <rPh sb="9" eb="10">
      <t>カオ</t>
    </rPh>
    <rPh sb="12" eb="13">
      <t>タダヨ</t>
    </rPh>
    <phoneticPr fontId="2"/>
  </si>
  <si>
    <t>ｶﾜﾗﾊﾞﾄ</t>
    <phoneticPr fontId="2"/>
  </si>
  <si>
    <t>花が咲いていた、そろそろ次期は終わり</t>
    <rPh sb="0" eb="1">
      <t>ハナ</t>
    </rPh>
    <rPh sb="2" eb="3">
      <t>サ</t>
    </rPh>
    <rPh sb="12" eb="14">
      <t>ジキ</t>
    </rPh>
    <rPh sb="15" eb="16">
      <t>オ</t>
    </rPh>
    <phoneticPr fontId="2"/>
  </si>
  <si>
    <t>ｴﾋﾞﾂﾞﾙ</t>
    <phoneticPr fontId="2"/>
  </si>
  <si>
    <t>蔓を伸ばし　葉の裏は白い蜘蛛毛に覆われていた</t>
    <rPh sb="0" eb="1">
      <t>ツル</t>
    </rPh>
    <rPh sb="2" eb="3">
      <t>ノ</t>
    </rPh>
    <rPh sb="6" eb="7">
      <t>ハ</t>
    </rPh>
    <rPh sb="8" eb="9">
      <t>ウラ</t>
    </rPh>
    <rPh sb="10" eb="11">
      <t>シロ</t>
    </rPh>
    <rPh sb="12" eb="14">
      <t>クモ</t>
    </rPh>
    <rPh sb="14" eb="15">
      <t>ゲ</t>
    </rPh>
    <rPh sb="16" eb="17">
      <t>オオ</t>
    </rPh>
    <phoneticPr fontId="2"/>
  </si>
  <si>
    <t>ﾅｶﾞｺｶﾞﾈｸﾞﾓ</t>
    <phoneticPr fontId="2"/>
  </si>
  <si>
    <t>見ていたら、網に飛び込んだ虫があっという間に束の糸で巻かれた</t>
    <rPh sb="0" eb="1">
      <t>ミ</t>
    </rPh>
    <rPh sb="6" eb="7">
      <t>アミ</t>
    </rPh>
    <rPh sb="8" eb="9">
      <t>ト</t>
    </rPh>
    <rPh sb="10" eb="11">
      <t>コ</t>
    </rPh>
    <rPh sb="13" eb="14">
      <t>ムシ</t>
    </rPh>
    <rPh sb="20" eb="21">
      <t>マ</t>
    </rPh>
    <rPh sb="22" eb="23">
      <t>タバ</t>
    </rPh>
    <rPh sb="24" eb="25">
      <t>イト</t>
    </rPh>
    <rPh sb="26" eb="27">
      <t>マ</t>
    </rPh>
    <phoneticPr fontId="2"/>
  </si>
  <si>
    <t>白い筒状花咲き始めていた</t>
    <rPh sb="0" eb="1">
      <t>シロ</t>
    </rPh>
    <rPh sb="2" eb="4">
      <t>ツツジョウ</t>
    </rPh>
    <rPh sb="4" eb="5">
      <t>ハナ</t>
    </rPh>
    <rPh sb="5" eb="6">
      <t>サ</t>
    </rPh>
    <rPh sb="7" eb="8">
      <t>ハジ</t>
    </rPh>
    <phoneticPr fontId="2"/>
  </si>
  <si>
    <t>ｺﾞﾐｸﾞﾓ</t>
    <phoneticPr fontId="2"/>
  </si>
  <si>
    <t>成体、網にｺﾞﾐリボンを付けその中に卵のうが2個あった</t>
    <rPh sb="0" eb="1">
      <t>セイ</t>
    </rPh>
    <rPh sb="1" eb="2">
      <t>タイ</t>
    </rPh>
    <rPh sb="3" eb="4">
      <t>アミ</t>
    </rPh>
    <rPh sb="12" eb="13">
      <t>ツ</t>
    </rPh>
    <rPh sb="16" eb="17">
      <t>ナカ</t>
    </rPh>
    <rPh sb="18" eb="19">
      <t>ラン</t>
    </rPh>
    <rPh sb="23" eb="24">
      <t>コ</t>
    </rPh>
    <phoneticPr fontId="2"/>
  </si>
  <si>
    <t>幼体　小さい網を張り細いゴミリボンもつくっていた体長２～３　㎜　</t>
    <rPh sb="0" eb="2">
      <t>ヨウタイ</t>
    </rPh>
    <rPh sb="10" eb="11">
      <t>ホソ</t>
    </rPh>
    <phoneticPr fontId="2"/>
  </si>
  <si>
    <t>ｺｶﾞﾈｸﾞﾓ科</t>
    <rPh sb="7" eb="8">
      <t>カ</t>
    </rPh>
    <phoneticPr fontId="2"/>
  </si>
  <si>
    <t>ﾂﾂｼﾞの葉の上にいた</t>
    <rPh sb="5" eb="6">
      <t>ハ</t>
    </rPh>
    <rPh sb="7" eb="8">
      <t>ウエ</t>
    </rPh>
    <phoneticPr fontId="2"/>
  </si>
  <si>
    <t>ｳﾘｸｻ</t>
    <phoneticPr fontId="2"/>
  </si>
  <si>
    <t>枝が分岐し広がる　淡紫色の花が咲き始めた</t>
    <rPh sb="0" eb="1">
      <t>エダ</t>
    </rPh>
    <rPh sb="2" eb="4">
      <t>ブンキ</t>
    </rPh>
    <rPh sb="5" eb="6">
      <t>ヒロ</t>
    </rPh>
    <rPh sb="9" eb="10">
      <t>タン</t>
    </rPh>
    <rPh sb="10" eb="12">
      <t>ムラサキイロ</t>
    </rPh>
    <rPh sb="13" eb="14">
      <t>ハナ</t>
    </rPh>
    <rPh sb="15" eb="16">
      <t>サ</t>
    </rPh>
    <rPh sb="17" eb="18">
      <t>ハジ</t>
    </rPh>
    <phoneticPr fontId="2"/>
  </si>
  <si>
    <t>ｶｱｰｶｱ～ｶｱー　賑やか</t>
    <rPh sb="10" eb="11">
      <t>ニギ</t>
    </rPh>
    <phoneticPr fontId="2"/>
  </si>
  <si>
    <t>淡紅紫色の花がｳﾘｸｻの花と並んで咲いていた</t>
    <rPh sb="0" eb="1">
      <t>タン</t>
    </rPh>
    <rPh sb="1" eb="2">
      <t>コウ</t>
    </rPh>
    <rPh sb="2" eb="3">
      <t>シ</t>
    </rPh>
    <rPh sb="5" eb="6">
      <t>ハナ</t>
    </rPh>
    <rPh sb="12" eb="13">
      <t>ハナ</t>
    </rPh>
    <rPh sb="14" eb="15">
      <t>ナラ</t>
    </rPh>
    <rPh sb="17" eb="18">
      <t>サ</t>
    </rPh>
    <phoneticPr fontId="2"/>
  </si>
  <si>
    <t>水平円網の上に鎮座</t>
    <rPh sb="0" eb="2">
      <t>スイヘイ</t>
    </rPh>
    <rPh sb="2" eb="3">
      <t>エン</t>
    </rPh>
    <rPh sb="3" eb="4">
      <t>モウ</t>
    </rPh>
    <rPh sb="5" eb="6">
      <t>ウエ</t>
    </rPh>
    <rPh sb="7" eb="9">
      <t>チンザ</t>
    </rPh>
    <phoneticPr fontId="2"/>
  </si>
  <si>
    <t>ﾐｰﾝﾐﾝﾐﾝﾐﾝﾐｰﾝﾐｰﾝ、だんだん増えてきている</t>
    <rPh sb="20" eb="21">
      <t>フ</t>
    </rPh>
    <phoneticPr fontId="2"/>
  </si>
  <si>
    <t>ｱｵｲﾗｶﾞ</t>
    <phoneticPr fontId="2"/>
  </si>
  <si>
    <t>風？地面にいた</t>
    <rPh sb="0" eb="1">
      <t>カゼ</t>
    </rPh>
    <rPh sb="2" eb="4">
      <t>ジメン</t>
    </rPh>
    <phoneticPr fontId="2"/>
  </si>
  <si>
    <t>ﾎｼﾊﾗﾋﾞﾛﾍﾘｶﾒﾑｼ</t>
    <phoneticPr fontId="2"/>
  </si>
  <si>
    <t>クズに止まっていたお食事中？</t>
    <rPh sb="3" eb="4">
      <t>ト</t>
    </rPh>
    <rPh sb="10" eb="13">
      <t>ショクジチュウ</t>
    </rPh>
    <phoneticPr fontId="2"/>
  </si>
  <si>
    <t>ﾂﾔｱｵｶﾒﾑｼ</t>
    <phoneticPr fontId="2"/>
  </si>
  <si>
    <t>成体　死んでいた</t>
    <rPh sb="0" eb="2">
      <t>セイタイ</t>
    </rPh>
    <rPh sb="3" eb="4">
      <t>シ</t>
    </rPh>
    <phoneticPr fontId="2"/>
  </si>
  <si>
    <t>ｱﾘｓｐ.</t>
    <phoneticPr fontId="2"/>
  </si>
  <si>
    <t>10mぐらいのお引越し卵を抱えて</t>
    <rPh sb="8" eb="10">
      <t>ヒッコ</t>
    </rPh>
    <rPh sb="11" eb="12">
      <t>タマゴ</t>
    </rPh>
    <rPh sb="13" eb="14">
      <t>カカ</t>
    </rPh>
    <phoneticPr fontId="2"/>
  </si>
  <si>
    <t>ﾐﾔﾏｶﾒﾑｼ</t>
    <phoneticPr fontId="2"/>
  </si>
  <si>
    <t>小さく赤茶色で腹が緑色　葉の上にいた</t>
    <rPh sb="0" eb="1">
      <t>チイ</t>
    </rPh>
    <rPh sb="3" eb="6">
      <t>アカチャイロ</t>
    </rPh>
    <rPh sb="7" eb="8">
      <t>ハラ</t>
    </rPh>
    <rPh sb="9" eb="10">
      <t>ミドリ</t>
    </rPh>
    <rPh sb="10" eb="11">
      <t>イロ</t>
    </rPh>
    <rPh sb="12" eb="13">
      <t>ハ</t>
    </rPh>
    <rPh sb="14" eb="15">
      <t>ウエ</t>
    </rPh>
    <phoneticPr fontId="2"/>
  </si>
  <si>
    <t>ｳﾗｷﾞﾝｼｼﾞﾐ</t>
    <phoneticPr fontId="2"/>
  </si>
  <si>
    <t>足もとを忙しそうに飛んで行った</t>
    <rPh sb="0" eb="1">
      <t>アシ</t>
    </rPh>
    <rPh sb="4" eb="5">
      <t>イソガ</t>
    </rPh>
    <rPh sb="9" eb="10">
      <t>ト</t>
    </rPh>
    <rPh sb="12" eb="13">
      <t>イ</t>
    </rPh>
    <phoneticPr fontId="2"/>
  </si>
  <si>
    <t>ｳｽﾊﾞｶｹﾞﾛｳ</t>
    <phoneticPr fontId="2"/>
  </si>
  <si>
    <t>ベンチの下,木の下など雨がかからない砂地にすり鉢状の巣</t>
    <rPh sb="4" eb="5">
      <t>シタ</t>
    </rPh>
    <rPh sb="6" eb="7">
      <t>キ</t>
    </rPh>
    <rPh sb="8" eb="9">
      <t>シタ</t>
    </rPh>
    <rPh sb="11" eb="12">
      <t>アメ</t>
    </rPh>
    <rPh sb="18" eb="20">
      <t>スナチ</t>
    </rPh>
    <rPh sb="23" eb="24">
      <t>バチ</t>
    </rPh>
    <rPh sb="24" eb="25">
      <t>ジョウ</t>
    </rPh>
    <rPh sb="26" eb="27">
      <t>ス</t>
    </rPh>
    <phoneticPr fontId="2"/>
  </si>
  <si>
    <t>人にまつわり付く､ｸﾜﾊﾞﾗｸﾜﾊﾞﾗ</t>
    <rPh sb="0" eb="1">
      <t>ヒト</t>
    </rPh>
    <rPh sb="6" eb="7">
      <t>ツ</t>
    </rPh>
    <phoneticPr fontId="2"/>
  </si>
  <si>
    <t>今年は花の色が白に近い物が多いい</t>
    <rPh sb="0" eb="2">
      <t>コトシ</t>
    </rPh>
    <rPh sb="3" eb="4">
      <t>ハナ</t>
    </rPh>
    <rPh sb="5" eb="6">
      <t>イロ</t>
    </rPh>
    <rPh sb="7" eb="8">
      <t>シロ</t>
    </rPh>
    <rPh sb="9" eb="10">
      <t>チカ</t>
    </rPh>
    <rPh sb="11" eb="12">
      <t>モノ</t>
    </rPh>
    <rPh sb="13" eb="14">
      <t>オオ</t>
    </rPh>
    <phoneticPr fontId="2"/>
  </si>
  <si>
    <t>ｺｱｵﾊﾅﾑｸﾞﾘ</t>
    <phoneticPr fontId="2"/>
  </si>
  <si>
    <t>緑色、白点を散りばめた小さいハナムグリ</t>
    <rPh sb="0" eb="2">
      <t>ミドリイロ</t>
    </rPh>
    <rPh sb="3" eb="5">
      <t>ハクテン</t>
    </rPh>
    <rPh sb="6" eb="7">
      <t>チ</t>
    </rPh>
    <rPh sb="11" eb="12">
      <t>チイ</t>
    </rPh>
    <phoneticPr fontId="2"/>
  </si>
  <si>
    <t>長い葉の上で日向ぼっこ</t>
    <rPh sb="0" eb="1">
      <t>ナガ</t>
    </rPh>
    <rPh sb="2" eb="3">
      <t>ハ</t>
    </rPh>
    <rPh sb="4" eb="5">
      <t>ウエ</t>
    </rPh>
    <rPh sb="6" eb="8">
      <t>ヒナタ</t>
    </rPh>
    <phoneticPr fontId="2"/>
  </si>
  <si>
    <t>幼虫　黄緑色、垂れ目</t>
    <rPh sb="0" eb="2">
      <t>ヨウチュウ</t>
    </rPh>
    <rPh sb="3" eb="5">
      <t>キミドリ</t>
    </rPh>
    <rPh sb="5" eb="6">
      <t>イロ</t>
    </rPh>
    <rPh sb="7" eb="8">
      <t>タ</t>
    </rPh>
    <rPh sb="9" eb="10">
      <t>メ</t>
    </rPh>
    <phoneticPr fontId="2"/>
  </si>
  <si>
    <t>花はそろそろ終わり果実が熟し始めていた</t>
    <rPh sb="0" eb="1">
      <t>ハナ</t>
    </rPh>
    <rPh sb="6" eb="7">
      <t>オ</t>
    </rPh>
    <rPh sb="9" eb="11">
      <t>カジツ</t>
    </rPh>
    <rPh sb="12" eb="13">
      <t>ジュク</t>
    </rPh>
    <rPh sb="14" eb="15">
      <t>ハジ</t>
    </rPh>
    <phoneticPr fontId="2"/>
  </si>
  <si>
    <t>花は4弁、葉が4輪生　難しい</t>
    <rPh sb="0" eb="1">
      <t>ハナ</t>
    </rPh>
    <rPh sb="3" eb="4">
      <t>ベン</t>
    </rPh>
    <rPh sb="5" eb="6">
      <t>ハ</t>
    </rPh>
    <rPh sb="8" eb="9">
      <t>リン</t>
    </rPh>
    <rPh sb="9" eb="10">
      <t>セイ</t>
    </rPh>
    <rPh sb="11" eb="12">
      <t>ムズカ</t>
    </rPh>
    <phoneticPr fontId="2"/>
  </si>
  <si>
    <t>ﾐｽﾞﾀﾏｿｳ</t>
    <phoneticPr fontId="2"/>
  </si>
  <si>
    <t>一角占拠　花が咲き未熟な果実もたくさん</t>
    <rPh sb="0" eb="2">
      <t>イッカク</t>
    </rPh>
    <rPh sb="2" eb="4">
      <t>センキョ</t>
    </rPh>
    <rPh sb="5" eb="6">
      <t>ハナ</t>
    </rPh>
    <rPh sb="7" eb="8">
      <t>サ</t>
    </rPh>
    <rPh sb="9" eb="11">
      <t>ミジュク</t>
    </rPh>
    <rPh sb="12" eb="14">
      <t>カジツ</t>
    </rPh>
    <phoneticPr fontId="2"/>
  </si>
  <si>
    <t>白い花が咲き、秋の雰囲気</t>
    <rPh sb="0" eb="1">
      <t>シロ</t>
    </rPh>
    <rPh sb="2" eb="3">
      <t>ハナ</t>
    </rPh>
    <rPh sb="4" eb="5">
      <t>サ</t>
    </rPh>
    <rPh sb="7" eb="8">
      <t>アキ</t>
    </rPh>
    <rPh sb="9" eb="12">
      <t>フンイキ</t>
    </rPh>
    <phoneticPr fontId="2"/>
  </si>
  <si>
    <t>ｵﾆﾄﾞｺﾛ</t>
    <phoneticPr fontId="2"/>
  </si>
  <si>
    <t>花　蔓を伸ばし、雄花がいっぱい</t>
    <rPh sb="0" eb="1">
      <t>ハナ</t>
    </rPh>
    <rPh sb="2" eb="3">
      <t>ツル</t>
    </rPh>
    <rPh sb="4" eb="5">
      <t>ノ</t>
    </rPh>
    <rPh sb="8" eb="10">
      <t>オバナ</t>
    </rPh>
    <phoneticPr fontId="2"/>
  </si>
  <si>
    <t>花の盛りは過ぎ、果実になってきた</t>
    <rPh sb="0" eb="1">
      <t>ハナ</t>
    </rPh>
    <rPh sb="2" eb="3">
      <t>サカ</t>
    </rPh>
    <rPh sb="5" eb="6">
      <t>ス</t>
    </rPh>
    <rPh sb="8" eb="10">
      <t>カジツ</t>
    </rPh>
    <phoneticPr fontId="2"/>
  </si>
  <si>
    <t>薄紫色の花が輪生した咲く</t>
    <rPh sb="0" eb="3">
      <t>ウスムラサキイロ</t>
    </rPh>
    <rPh sb="4" eb="5">
      <t>ハナ</t>
    </rPh>
    <rPh sb="6" eb="8">
      <t>リンセイ</t>
    </rPh>
    <rPh sb="10" eb="11">
      <t>サ</t>
    </rPh>
    <phoneticPr fontId="2"/>
  </si>
  <si>
    <t>ｺﾔﾌﾞﾀﾊﾞｺ</t>
    <phoneticPr fontId="2"/>
  </si>
  <si>
    <t>花が咲きそう、もう咲いている？</t>
    <rPh sb="0" eb="1">
      <t>ハナ</t>
    </rPh>
    <rPh sb="2" eb="3">
      <t>サ</t>
    </rPh>
    <rPh sb="9" eb="10">
      <t>サ</t>
    </rPh>
    <phoneticPr fontId="2"/>
  </si>
  <si>
    <t>ｸﾏﾉﾐｽﾞｷ</t>
    <phoneticPr fontId="2"/>
  </si>
  <si>
    <t>果実は紫黒色に熟す</t>
    <rPh sb="0" eb="2">
      <t>カジツ</t>
    </rPh>
    <rPh sb="3" eb="4">
      <t>ムラサキ</t>
    </rPh>
    <rPh sb="4" eb="5">
      <t>クロ</t>
    </rPh>
    <rPh sb="5" eb="6">
      <t>イロ</t>
    </rPh>
    <rPh sb="7" eb="8">
      <t>ジュク</t>
    </rPh>
    <phoneticPr fontId="2"/>
  </si>
  <si>
    <t>ﾀﾗﾉｷ</t>
    <phoneticPr fontId="2"/>
  </si>
  <si>
    <t>白い小さい花、たくさん咲いていた</t>
    <rPh sb="0" eb="1">
      <t>シロ</t>
    </rPh>
    <rPh sb="2" eb="3">
      <t>チイ</t>
    </rPh>
    <rPh sb="5" eb="6">
      <t>ハナ</t>
    </rPh>
    <rPh sb="11" eb="12">
      <t>サ</t>
    </rPh>
    <phoneticPr fontId="2"/>
  </si>
  <si>
    <t>ｸﾙﾏﾑｸﾞﾗ</t>
    <phoneticPr fontId="2"/>
  </si>
  <si>
    <t>白花が咲き、葉が車のように輪生</t>
    <rPh sb="0" eb="1">
      <t>シロ</t>
    </rPh>
    <rPh sb="1" eb="2">
      <t>ハナ</t>
    </rPh>
    <rPh sb="3" eb="4">
      <t>サ</t>
    </rPh>
    <rPh sb="6" eb="7">
      <t>ハ</t>
    </rPh>
    <rPh sb="8" eb="9">
      <t>クルマ</t>
    </rPh>
    <rPh sb="13" eb="15">
      <t>リンセイ</t>
    </rPh>
    <phoneticPr fontId="2"/>
  </si>
  <si>
    <t>花穂を伸ばし蕾が見えてきた</t>
    <rPh sb="0" eb="2">
      <t>カホ</t>
    </rPh>
    <rPh sb="3" eb="4">
      <t>ノ</t>
    </rPh>
    <rPh sb="6" eb="7">
      <t>ツボミ</t>
    </rPh>
    <rPh sb="8" eb="9">
      <t>ミ</t>
    </rPh>
    <phoneticPr fontId="2"/>
  </si>
  <si>
    <t>一角占拠し、繁茂している</t>
    <rPh sb="0" eb="2">
      <t>イッカク</t>
    </rPh>
    <rPh sb="2" eb="4">
      <t>センキョ</t>
    </rPh>
    <rPh sb="6" eb="8">
      <t>ハンモ</t>
    </rPh>
    <phoneticPr fontId="2"/>
  </si>
  <si>
    <t>翅の色が濃く、せわしなく飛んでいた</t>
    <rPh sb="0" eb="1">
      <t>ハネ</t>
    </rPh>
    <rPh sb="2" eb="3">
      <t>イロ</t>
    </rPh>
    <rPh sb="4" eb="5">
      <t>コ</t>
    </rPh>
    <rPh sb="12" eb="13">
      <t>ト</t>
    </rPh>
    <phoneticPr fontId="2"/>
  </si>
  <si>
    <t>ﾂﾘｶﾞﾈﾆﾝｼﾞﾝ</t>
    <phoneticPr fontId="2"/>
  </si>
  <si>
    <t>次々に咲き始めていた</t>
    <rPh sb="0" eb="2">
      <t>ツギツギ</t>
    </rPh>
    <rPh sb="3" eb="4">
      <t>サ</t>
    </rPh>
    <rPh sb="5" eb="6">
      <t>ハジ</t>
    </rPh>
    <phoneticPr fontId="2"/>
  </si>
  <si>
    <t>ﾂﾂｼﾞ</t>
    <phoneticPr fontId="2"/>
  </si>
  <si>
    <t>時期ではないのに赤い花が2輪咲いていた</t>
    <rPh sb="0" eb="2">
      <t>ジキ</t>
    </rPh>
    <rPh sb="8" eb="9">
      <t>アカ</t>
    </rPh>
    <rPh sb="10" eb="11">
      <t>ハナ</t>
    </rPh>
    <rPh sb="13" eb="14">
      <t>リン</t>
    </rPh>
    <rPh sb="14" eb="15">
      <t>サ</t>
    </rPh>
    <phoneticPr fontId="2"/>
  </si>
  <si>
    <t>♂翅全体が黒かった</t>
    <rPh sb="1" eb="2">
      <t>ハネ</t>
    </rPh>
    <rPh sb="2" eb="4">
      <t>ゼンタイ</t>
    </rPh>
    <rPh sb="5" eb="6">
      <t>クロ</t>
    </rPh>
    <phoneticPr fontId="2"/>
  </si>
  <si>
    <t>ｱｵｽｼﾞｱｹﾞﾊ</t>
    <phoneticPr fontId="2"/>
  </si>
  <si>
    <t>早く飛ぶ、♂♀同じ</t>
    <rPh sb="0" eb="1">
      <t>ハヤ</t>
    </rPh>
    <rPh sb="2" eb="3">
      <t>ト</t>
    </rPh>
    <rPh sb="7" eb="8">
      <t>オナ</t>
    </rPh>
    <phoneticPr fontId="2"/>
  </si>
  <si>
    <t>ﾅﾂｱｶﾈ♀</t>
    <phoneticPr fontId="2"/>
  </si>
  <si>
    <t>胸の黒色条で判断</t>
    <rPh sb="0" eb="1">
      <t>ムネ</t>
    </rPh>
    <rPh sb="2" eb="3">
      <t>クロ</t>
    </rPh>
    <rPh sb="3" eb="4">
      <t>イロ</t>
    </rPh>
    <rPh sb="4" eb="5">
      <t>ジョウ</t>
    </rPh>
    <rPh sb="6" eb="8">
      <t>ハンダン</t>
    </rPh>
    <phoneticPr fontId="2"/>
  </si>
  <si>
    <t>ﾔﾏﾊｷﾞ</t>
    <phoneticPr fontId="2"/>
  </si>
  <si>
    <t>花が咲き始めていた</t>
    <rPh sb="0" eb="1">
      <t>ハナ</t>
    </rPh>
    <rPh sb="2" eb="3">
      <t>サ</t>
    </rPh>
    <rPh sb="4" eb="5">
      <t>ハジ</t>
    </rPh>
    <phoneticPr fontId="2"/>
  </si>
  <si>
    <t>ﾋﾒｸﾛｲﾗｶﾞ</t>
    <phoneticPr fontId="2"/>
  </si>
  <si>
    <t>終齢幼虫、淡黄色に黒、褐色の斑点、危険</t>
    <rPh sb="0" eb="2">
      <t>シュウレイ</t>
    </rPh>
    <rPh sb="2" eb="4">
      <t>ヨウチュウ</t>
    </rPh>
    <rPh sb="5" eb="6">
      <t>タン</t>
    </rPh>
    <rPh sb="6" eb="7">
      <t>オウ</t>
    </rPh>
    <rPh sb="7" eb="8">
      <t>ショク</t>
    </rPh>
    <rPh sb="9" eb="10">
      <t>クロ</t>
    </rPh>
    <rPh sb="11" eb="13">
      <t>カッショク</t>
    </rPh>
    <rPh sb="14" eb="16">
      <t>ハンテン</t>
    </rPh>
    <rPh sb="17" eb="19">
      <t>キケン</t>
    </rPh>
    <phoneticPr fontId="2"/>
  </si>
  <si>
    <t>ｶｸﾞﾔﾋﾒｸﾞﾓ</t>
    <phoneticPr fontId="2"/>
  </si>
  <si>
    <t>林の柵の所に巣を作っていた</t>
    <rPh sb="0" eb="1">
      <t>ハヤシ</t>
    </rPh>
    <rPh sb="2" eb="3">
      <t>サク</t>
    </rPh>
    <rPh sb="4" eb="5">
      <t>トコロ</t>
    </rPh>
    <rPh sb="6" eb="7">
      <t>ス</t>
    </rPh>
    <rPh sb="8" eb="9">
      <t>ツク</t>
    </rPh>
    <phoneticPr fontId="2"/>
  </si>
  <si>
    <t>ﾋﾒｸﾞﾓ科</t>
    <rPh sb="5" eb="6">
      <t>カ</t>
    </rPh>
    <phoneticPr fontId="2"/>
  </si>
  <si>
    <t>ﾋﾒﾊﾞﾁｓｐ.</t>
    <phoneticPr fontId="2"/>
  </si>
  <si>
    <t>木の幹に</t>
    <rPh sb="0" eb="1">
      <t>キ</t>
    </rPh>
    <rPh sb="2" eb="3">
      <t>ミキ</t>
    </rPh>
    <phoneticPr fontId="2"/>
  </si>
  <si>
    <t>ﾃﾞｰﾆｯﾂﾊｴﾄﾘ</t>
    <phoneticPr fontId="2"/>
  </si>
  <si>
    <t>幼体、体が透明な感じ</t>
    <rPh sb="0" eb="2">
      <t>ヨウタイ</t>
    </rPh>
    <rPh sb="3" eb="4">
      <t>カラダ</t>
    </rPh>
    <rPh sb="5" eb="7">
      <t>トウメイ</t>
    </rPh>
    <rPh sb="8" eb="9">
      <t>カン</t>
    </rPh>
    <phoneticPr fontId="2"/>
  </si>
  <si>
    <t>林の中柵の上を這っていた　幼虫　</t>
    <rPh sb="0" eb="1">
      <t>ハヤシ</t>
    </rPh>
    <rPh sb="2" eb="3">
      <t>ナカ</t>
    </rPh>
    <rPh sb="3" eb="4">
      <t>サク</t>
    </rPh>
    <rPh sb="5" eb="6">
      <t>ウエ</t>
    </rPh>
    <rPh sb="7" eb="8">
      <t>ハ</t>
    </rPh>
    <rPh sb="13" eb="15">
      <t>ヨウチュウ</t>
    </rPh>
    <phoneticPr fontId="2"/>
  </si>
  <si>
    <t>ｵｵﾌﾞﾀｸｻ</t>
    <phoneticPr fontId="2"/>
  </si>
  <si>
    <t>背が高くなり、大きく手を広げたような葉</t>
    <rPh sb="0" eb="1">
      <t>セ</t>
    </rPh>
    <rPh sb="2" eb="3">
      <t>タカ</t>
    </rPh>
    <rPh sb="7" eb="8">
      <t>オオ</t>
    </rPh>
    <rPh sb="10" eb="11">
      <t>テ</t>
    </rPh>
    <rPh sb="12" eb="13">
      <t>ヒロ</t>
    </rPh>
    <rPh sb="18" eb="19">
      <t>ハ</t>
    </rPh>
    <phoneticPr fontId="2"/>
  </si>
  <si>
    <t>ｶｻｽｹﾞ</t>
    <phoneticPr fontId="2"/>
  </si>
  <si>
    <t>水辺に大きく葉を茂らせていた</t>
    <rPh sb="0" eb="2">
      <t>ミズベ</t>
    </rPh>
    <rPh sb="3" eb="4">
      <t>オオ</t>
    </rPh>
    <rPh sb="6" eb="7">
      <t>ハ</t>
    </rPh>
    <rPh sb="8" eb="9">
      <t>シゲ</t>
    </rPh>
    <phoneticPr fontId="2"/>
  </si>
  <si>
    <t>ﾔﾂﾃﾞ</t>
    <phoneticPr fontId="2"/>
  </si>
  <si>
    <t>水辺に大きな葉が目立ちすぐに分る</t>
    <rPh sb="0" eb="2">
      <t>ミズベ</t>
    </rPh>
    <rPh sb="3" eb="4">
      <t>オオ</t>
    </rPh>
    <rPh sb="6" eb="7">
      <t>ハ</t>
    </rPh>
    <rPh sb="8" eb="10">
      <t>メダ</t>
    </rPh>
    <rPh sb="14" eb="15">
      <t>ワカ</t>
    </rPh>
    <phoneticPr fontId="2"/>
  </si>
  <si>
    <t>ｹﾞｼﾞｹﾞｼﾞｼﾀﾞ</t>
    <phoneticPr fontId="2"/>
  </si>
  <si>
    <t>流れの側に並んでいるように茂っていた</t>
    <rPh sb="0" eb="1">
      <t>ナガ</t>
    </rPh>
    <rPh sb="3" eb="4">
      <t>ソバ</t>
    </rPh>
    <rPh sb="5" eb="6">
      <t>ナラ</t>
    </rPh>
    <rPh sb="13" eb="14">
      <t>シゲ</t>
    </rPh>
    <phoneticPr fontId="2"/>
  </si>
  <si>
    <t>ﾘｮｳﾒﾝｼﾀﾞ</t>
    <phoneticPr fontId="2"/>
  </si>
  <si>
    <t>葉が黄緑で森の中で印象的</t>
    <rPh sb="0" eb="1">
      <t>ハ</t>
    </rPh>
    <rPh sb="2" eb="4">
      <t>キミドリ</t>
    </rPh>
    <rPh sb="5" eb="6">
      <t>モリ</t>
    </rPh>
    <rPh sb="7" eb="8">
      <t>ナカ</t>
    </rPh>
    <rPh sb="9" eb="12">
      <t>インショウテキ</t>
    </rPh>
    <phoneticPr fontId="2"/>
  </si>
  <si>
    <t>葉の形がいろいろある</t>
    <rPh sb="0" eb="1">
      <t>ハ</t>
    </rPh>
    <rPh sb="2" eb="3">
      <t>カタチ</t>
    </rPh>
    <phoneticPr fontId="2"/>
  </si>
  <si>
    <t>木道に沿って観察できた</t>
    <rPh sb="0" eb="2">
      <t>モクドウ</t>
    </rPh>
    <rPh sb="3" eb="4">
      <t>ソ</t>
    </rPh>
    <rPh sb="6" eb="8">
      <t>カンサツ</t>
    </rPh>
    <phoneticPr fontId="2"/>
  </si>
  <si>
    <t>ｾﾞﾝﾏｲ</t>
    <phoneticPr fontId="2"/>
  </si>
  <si>
    <t>2</t>
    <phoneticPr fontId="2"/>
  </si>
  <si>
    <t>流れの側ににしっかり大きく陣取る</t>
    <rPh sb="0" eb="1">
      <t>ナガ</t>
    </rPh>
    <rPh sb="3" eb="4">
      <t>ソバ</t>
    </rPh>
    <rPh sb="10" eb="11">
      <t>オオ</t>
    </rPh>
    <rPh sb="13" eb="15">
      <t>ジンド</t>
    </rPh>
    <phoneticPr fontId="2"/>
  </si>
  <si>
    <t>花盛りオレンジ色が群れて咲きとても素敵</t>
    <rPh sb="0" eb="1">
      <t>ハナ</t>
    </rPh>
    <rPh sb="1" eb="2">
      <t>ザカ</t>
    </rPh>
    <rPh sb="7" eb="8">
      <t>イロ</t>
    </rPh>
    <rPh sb="9" eb="10">
      <t>ム</t>
    </rPh>
    <rPh sb="12" eb="13">
      <t>サ</t>
    </rPh>
    <rPh sb="17" eb="19">
      <t>ステキ</t>
    </rPh>
    <phoneticPr fontId="2"/>
  </si>
  <si>
    <t>ﾄﾞｸﾀﾞﾐ</t>
    <phoneticPr fontId="2"/>
  </si>
  <si>
    <t>ここがとても気に入っているよう繁茂</t>
    <rPh sb="6" eb="7">
      <t>キ</t>
    </rPh>
    <rPh sb="8" eb="9">
      <t>イ</t>
    </rPh>
    <rPh sb="15" eb="17">
      <t>ハンモ</t>
    </rPh>
    <phoneticPr fontId="2"/>
  </si>
  <si>
    <t>花柄を伸ばし花が咲いている？分かりにくい</t>
    <rPh sb="0" eb="2">
      <t>カヘイ</t>
    </rPh>
    <rPh sb="3" eb="4">
      <t>ノ</t>
    </rPh>
    <rPh sb="6" eb="7">
      <t>ハナ</t>
    </rPh>
    <rPh sb="8" eb="9">
      <t>サ</t>
    </rPh>
    <rPh sb="14" eb="15">
      <t>ワ</t>
    </rPh>
    <phoneticPr fontId="2"/>
  </si>
  <si>
    <t>ﾉﾀﾞｹ</t>
    <phoneticPr fontId="2"/>
  </si>
  <si>
    <t>葉柄が袋状に膨らみ花の時期を待っている</t>
    <rPh sb="0" eb="2">
      <t>ヨウヘイ</t>
    </rPh>
    <rPh sb="3" eb="5">
      <t>フクロジョウ</t>
    </rPh>
    <rPh sb="6" eb="7">
      <t>フク</t>
    </rPh>
    <rPh sb="9" eb="10">
      <t>ハナ</t>
    </rPh>
    <rPh sb="11" eb="13">
      <t>ジキ</t>
    </rPh>
    <rPh sb="14" eb="15">
      <t>マ</t>
    </rPh>
    <phoneticPr fontId="2"/>
  </si>
  <si>
    <t>ｼﾞｸﾞﾓ</t>
    <phoneticPr fontId="2"/>
  </si>
  <si>
    <t>木の根元に新しい管状住居が見られた</t>
    <rPh sb="0" eb="1">
      <t>キ</t>
    </rPh>
    <rPh sb="2" eb="4">
      <t>ネモト</t>
    </rPh>
    <rPh sb="5" eb="6">
      <t>アタラ</t>
    </rPh>
    <rPh sb="8" eb="9">
      <t>クダ</t>
    </rPh>
    <rPh sb="9" eb="10">
      <t>ジョウ</t>
    </rPh>
    <rPh sb="10" eb="12">
      <t>ジュウキョ</t>
    </rPh>
    <rPh sb="13" eb="14">
      <t>ミ</t>
    </rPh>
    <phoneticPr fontId="2"/>
  </si>
  <si>
    <t>ｱｵﾐｽﾞ</t>
    <phoneticPr fontId="2"/>
  </si>
  <si>
    <t>こんもりと茂り、可愛い</t>
    <rPh sb="5" eb="6">
      <t>シゲ</t>
    </rPh>
    <rPh sb="8" eb="10">
      <t>カワイ</t>
    </rPh>
    <phoneticPr fontId="2"/>
  </si>
  <si>
    <t>薄暗い林の下を飛んでいた</t>
    <rPh sb="0" eb="2">
      <t>ウスグラ</t>
    </rPh>
    <rPh sb="3" eb="4">
      <t>ハヤシ</t>
    </rPh>
    <rPh sb="5" eb="6">
      <t>シタ</t>
    </rPh>
    <rPh sb="7" eb="8">
      <t>ト</t>
    </rPh>
    <phoneticPr fontId="2"/>
  </si>
  <si>
    <t>ﾋﾒｷﾏﾀﾞﾗｾｾﾘ？</t>
    <phoneticPr fontId="2"/>
  </si>
  <si>
    <t>後ろ翅裏が黄色一色</t>
    <rPh sb="0" eb="1">
      <t>ウシ</t>
    </rPh>
    <rPh sb="2" eb="3">
      <t>ハネ</t>
    </rPh>
    <rPh sb="3" eb="4">
      <t>ウラ</t>
    </rPh>
    <rPh sb="5" eb="7">
      <t>キイロ</t>
    </rPh>
    <rPh sb="7" eb="9">
      <t>イッショク</t>
    </rPh>
    <phoneticPr fontId="2"/>
  </si>
  <si>
    <t>ｶﾅｶﾅｶﾅ・・・の声を聞くと少し涼しく思う</t>
    <rPh sb="10" eb="11">
      <t>コエ</t>
    </rPh>
    <rPh sb="12" eb="13">
      <t>キ</t>
    </rPh>
    <rPh sb="15" eb="16">
      <t>スコ</t>
    </rPh>
    <rPh sb="17" eb="18">
      <t>スズ</t>
    </rPh>
    <rPh sb="20" eb="21">
      <t>オモ</t>
    </rPh>
    <phoneticPr fontId="2"/>
  </si>
  <si>
    <t>ｽｹﾊﾞﾊｺﾞﾛﾓ</t>
    <phoneticPr fontId="2"/>
  </si>
  <si>
    <t>オオブタクサで並んでお食事中</t>
    <rPh sb="7" eb="8">
      <t>ナラ</t>
    </rPh>
    <rPh sb="11" eb="13">
      <t>ショクジ</t>
    </rPh>
    <rPh sb="13" eb="14">
      <t>チュウ</t>
    </rPh>
    <phoneticPr fontId="2"/>
  </si>
  <si>
    <t>ﾍﾞｯｺｳﾊｺﾞﾛﾓ</t>
    <phoneticPr fontId="2"/>
  </si>
  <si>
    <t>褐色の翅に2本の白い線が入っている、オオブタクサで並んでお食事中</t>
    <rPh sb="0" eb="2">
      <t>カッショク</t>
    </rPh>
    <rPh sb="3" eb="4">
      <t>ハネ</t>
    </rPh>
    <rPh sb="6" eb="7">
      <t>ホン</t>
    </rPh>
    <rPh sb="8" eb="9">
      <t>シロ</t>
    </rPh>
    <rPh sb="10" eb="11">
      <t>セン</t>
    </rPh>
    <rPh sb="12" eb="13">
      <t>ハイ</t>
    </rPh>
    <rPh sb="25" eb="26">
      <t>ナラ</t>
    </rPh>
    <rPh sb="29" eb="31">
      <t>ショクジ</t>
    </rPh>
    <rPh sb="31" eb="32">
      <t>チュウ</t>
    </rPh>
    <phoneticPr fontId="2"/>
  </si>
  <si>
    <t>ﾔﾏﾄﾌｷﾊﾞｯﾀ</t>
    <phoneticPr fontId="2"/>
  </si>
  <si>
    <t>茶色の小さい翅をもつ緑色ﾊﾞｯﾀ</t>
    <rPh sb="0" eb="2">
      <t>チャイロ</t>
    </rPh>
    <rPh sb="3" eb="4">
      <t>チイ</t>
    </rPh>
    <rPh sb="6" eb="7">
      <t>ハネ</t>
    </rPh>
    <rPh sb="10" eb="11">
      <t>ミドリ</t>
    </rPh>
    <rPh sb="11" eb="12">
      <t>イロ</t>
    </rPh>
    <phoneticPr fontId="2"/>
  </si>
  <si>
    <t>ｾｽｼﾞｽｽﾞﾒ</t>
    <phoneticPr fontId="2"/>
  </si>
  <si>
    <t>幼虫　ﾔﾌﾞｶﾞﾗｼに細く黒く小さい</t>
    <rPh sb="0" eb="2">
      <t>ヨウチュウ</t>
    </rPh>
    <rPh sb="11" eb="12">
      <t>ホソ</t>
    </rPh>
    <rPh sb="13" eb="14">
      <t>クロ</t>
    </rPh>
    <rPh sb="15" eb="16">
      <t>チイ</t>
    </rPh>
    <phoneticPr fontId="2"/>
  </si>
  <si>
    <t>ｾｽｼﾞｽｽﾞﾒ　</t>
    <phoneticPr fontId="2"/>
  </si>
  <si>
    <t>成虫　立派なﾊﾝグライダーのような翼形を持つ</t>
    <rPh sb="0" eb="2">
      <t>セイチュウ</t>
    </rPh>
    <rPh sb="3" eb="5">
      <t>リッパ</t>
    </rPh>
    <rPh sb="17" eb="18">
      <t>ツバサ</t>
    </rPh>
    <rPh sb="18" eb="19">
      <t>ガタ</t>
    </rPh>
    <rPh sb="20" eb="21">
      <t>モ</t>
    </rPh>
    <phoneticPr fontId="2"/>
  </si>
  <si>
    <t>ｼﾏｱﾒﾒﾝﾎﾞ</t>
    <phoneticPr fontId="2"/>
  </si>
  <si>
    <t>流れの中で　翅がない？</t>
    <rPh sb="0" eb="1">
      <t>ナガ</t>
    </rPh>
    <rPh sb="3" eb="4">
      <t>ナカ</t>
    </rPh>
    <rPh sb="6" eb="7">
      <t>ハネ</t>
    </rPh>
    <phoneticPr fontId="2"/>
  </si>
  <si>
    <t>ﾖﾓｷﾞ</t>
    <phoneticPr fontId="2"/>
  </si>
  <si>
    <t>細かく枝が分岐し葉が小さくなってきた</t>
    <rPh sb="0" eb="1">
      <t>コマ</t>
    </rPh>
    <rPh sb="3" eb="4">
      <t>エダ</t>
    </rPh>
    <rPh sb="5" eb="7">
      <t>ブンキ</t>
    </rPh>
    <rPh sb="8" eb="9">
      <t>ハ</t>
    </rPh>
    <rPh sb="10" eb="11">
      <t>チイ</t>
    </rPh>
    <phoneticPr fontId="2"/>
  </si>
  <si>
    <t>綺麗な緑の葉の間に淡紅紫色の小さい花が咲いていた</t>
    <rPh sb="0" eb="2">
      <t>キレイ</t>
    </rPh>
    <rPh sb="3" eb="4">
      <t>ミドリ</t>
    </rPh>
    <rPh sb="5" eb="6">
      <t>ハ</t>
    </rPh>
    <rPh sb="7" eb="8">
      <t>アイダ</t>
    </rPh>
    <rPh sb="9" eb="11">
      <t>タンコウ</t>
    </rPh>
    <rPh sb="11" eb="12">
      <t>シ</t>
    </rPh>
    <rPh sb="12" eb="13">
      <t>ショク</t>
    </rPh>
    <rPh sb="14" eb="15">
      <t>チイ</t>
    </rPh>
    <rPh sb="17" eb="18">
      <t>ハナ</t>
    </rPh>
    <rPh sb="19" eb="20">
      <t>サ</t>
    </rPh>
    <phoneticPr fontId="2"/>
  </si>
  <si>
    <t>ｱｷﾒﾋｼﾊﾞ</t>
    <phoneticPr fontId="2"/>
  </si>
  <si>
    <t>日当たりの良い所に群生</t>
    <rPh sb="0" eb="2">
      <t>ヒア</t>
    </rPh>
    <rPh sb="5" eb="6">
      <t>ヨ</t>
    </rPh>
    <rPh sb="7" eb="8">
      <t>トコロ</t>
    </rPh>
    <rPh sb="9" eb="11">
      <t>グンセイ</t>
    </rPh>
    <phoneticPr fontId="2"/>
  </si>
  <si>
    <t>ﾒﾋｼﾊﾞ</t>
    <phoneticPr fontId="2"/>
  </si>
  <si>
    <t>地表を這いまわり強い</t>
    <rPh sb="0" eb="2">
      <t>チヒョウ</t>
    </rPh>
    <rPh sb="3" eb="4">
      <t>ハ</t>
    </rPh>
    <rPh sb="8" eb="9">
      <t>ツヨ</t>
    </rPh>
    <phoneticPr fontId="2"/>
  </si>
  <si>
    <t>まだペアーにはなっていない</t>
    <phoneticPr fontId="2"/>
  </si>
  <si>
    <t>ｵﾝﾌﾞﾊﾞｯﾀ科</t>
    <rPh sb="8" eb="9">
      <t>カ</t>
    </rPh>
    <phoneticPr fontId="2"/>
  </si>
  <si>
    <t>ﾒﾋｼﾊﾞに押されているようだ</t>
    <rPh sb="6" eb="7">
      <t>オ</t>
    </rPh>
    <phoneticPr fontId="2"/>
  </si>
  <si>
    <t>ﾊﾗｵｶﾒｺｵﾛｷﾞ</t>
    <phoneticPr fontId="2"/>
  </si>
  <si>
    <t>幼虫　黒い顔に白い線があった</t>
    <rPh sb="0" eb="2">
      <t>ヨウチュウ</t>
    </rPh>
    <rPh sb="3" eb="4">
      <t>クロ</t>
    </rPh>
    <rPh sb="5" eb="6">
      <t>カオ</t>
    </rPh>
    <rPh sb="7" eb="8">
      <t>シロ</t>
    </rPh>
    <rPh sb="9" eb="10">
      <t>セン</t>
    </rPh>
    <phoneticPr fontId="2"/>
  </si>
  <si>
    <t>幼虫　顔がデカい、３頭身</t>
    <rPh sb="0" eb="2">
      <t>ヨウチュウ</t>
    </rPh>
    <rPh sb="3" eb="4">
      <t>カオ</t>
    </rPh>
    <rPh sb="10" eb="12">
      <t>トウシン</t>
    </rPh>
    <phoneticPr fontId="2"/>
  </si>
  <si>
    <t>ﾋﾅﾊﾞｯﾀ</t>
    <phoneticPr fontId="2"/>
  </si>
  <si>
    <t>ｼﾞｷｯｼﾞｷｼﾞｷｼﾞｷｯと鳴く足をこすり</t>
    <rPh sb="15" eb="16">
      <t>ナ</t>
    </rPh>
    <rPh sb="17" eb="18">
      <t>アシ</t>
    </rPh>
    <phoneticPr fontId="2"/>
  </si>
  <si>
    <t>ｱｵｻｷﾞ</t>
    <phoneticPr fontId="2"/>
  </si>
  <si>
    <t>幼鳥　羽根がまだ大人ではない</t>
    <rPh sb="0" eb="2">
      <t>ヨウチョウ</t>
    </rPh>
    <rPh sb="3" eb="5">
      <t>ハネ</t>
    </rPh>
    <rPh sb="8" eb="10">
      <t>オトナ</t>
    </rPh>
    <phoneticPr fontId="2"/>
  </si>
  <si>
    <t>ﾂﾕﾑｼ</t>
    <phoneticPr fontId="2"/>
  </si>
  <si>
    <t>幼虫　顔は小さく、草食性</t>
    <rPh sb="0" eb="2">
      <t>ヨウチュウ</t>
    </rPh>
    <rPh sb="3" eb="4">
      <t>カオ</t>
    </rPh>
    <rPh sb="5" eb="6">
      <t>チイ</t>
    </rPh>
    <rPh sb="9" eb="12">
      <t>ソウショクセイ</t>
    </rPh>
    <phoneticPr fontId="2"/>
  </si>
  <si>
    <t>ｺｼｱｷﾄﾝﾎﾞ</t>
    <phoneticPr fontId="2"/>
  </si>
  <si>
    <t>綺麗とは言えない池の上を飛んでいた</t>
    <rPh sb="0" eb="2">
      <t>キレイ</t>
    </rPh>
    <rPh sb="4" eb="5">
      <t>イ</t>
    </rPh>
    <rPh sb="8" eb="9">
      <t>イケ</t>
    </rPh>
    <rPh sb="10" eb="11">
      <t>ウエ</t>
    </rPh>
    <rPh sb="12" eb="13">
      <t>ト</t>
    </rPh>
    <phoneticPr fontId="2"/>
  </si>
  <si>
    <t>背の低い草の上を飛んでいた</t>
    <rPh sb="0" eb="1">
      <t>セ</t>
    </rPh>
    <rPh sb="2" eb="3">
      <t>ヒク</t>
    </rPh>
    <rPh sb="4" eb="5">
      <t>クサ</t>
    </rPh>
    <rPh sb="6" eb="7">
      <t>ウエ</t>
    </rPh>
    <rPh sb="8" eb="9">
      <t>ト</t>
    </rPh>
    <phoneticPr fontId="2"/>
  </si>
  <si>
    <t>ﾜﾚﾓｺｳ</t>
    <phoneticPr fontId="2"/>
  </si>
  <si>
    <t>池の周りに30㎝ぐらいの葉が何本も出てきていた</t>
    <rPh sb="0" eb="1">
      <t>イケ</t>
    </rPh>
    <rPh sb="2" eb="3">
      <t>マワ</t>
    </rPh>
    <rPh sb="12" eb="13">
      <t>ハ</t>
    </rPh>
    <rPh sb="14" eb="16">
      <t>ナンボン</t>
    </rPh>
    <rPh sb="17" eb="18">
      <t>デ</t>
    </rPh>
    <phoneticPr fontId="2"/>
  </si>
  <si>
    <t>ｾﾝﾆﾝｿｳ</t>
    <phoneticPr fontId="2"/>
  </si>
  <si>
    <t>白い花が一度に咲き見事</t>
    <rPh sb="0" eb="1">
      <t>シロ</t>
    </rPh>
    <rPh sb="2" eb="3">
      <t>ハナ</t>
    </rPh>
    <rPh sb="4" eb="6">
      <t>イチド</t>
    </rPh>
    <rPh sb="7" eb="8">
      <t>サ</t>
    </rPh>
    <rPh sb="9" eb="11">
      <t>ミゴト</t>
    </rPh>
    <phoneticPr fontId="2"/>
  </si>
  <si>
    <t>ｱｷｶﾗﾏﾂ</t>
    <phoneticPr fontId="2"/>
  </si>
  <si>
    <t>花が咲き始めた、</t>
    <rPh sb="0" eb="1">
      <t>ハナ</t>
    </rPh>
    <rPh sb="2" eb="3">
      <t>サ</t>
    </rPh>
    <rPh sb="4" eb="5">
      <t>ハジ</t>
    </rPh>
    <phoneticPr fontId="2"/>
  </si>
  <si>
    <t>ﾑﾗｻｷﾂﾒｸｻ</t>
    <phoneticPr fontId="2"/>
  </si>
  <si>
    <t>集合花、一つ一つ豆の花</t>
    <rPh sb="0" eb="2">
      <t>シュウゴウ</t>
    </rPh>
    <rPh sb="2" eb="3">
      <t>カ</t>
    </rPh>
    <rPh sb="4" eb="5">
      <t>ヒト</t>
    </rPh>
    <rPh sb="6" eb="7">
      <t>ヒト</t>
    </rPh>
    <rPh sb="8" eb="9">
      <t>マメ</t>
    </rPh>
    <rPh sb="10" eb="11">
      <t>ハナ</t>
    </rPh>
    <phoneticPr fontId="2"/>
  </si>
  <si>
    <t>ｵｵﾌﾀﾊﾞﾑｸﾞﾗ</t>
    <phoneticPr fontId="2"/>
  </si>
  <si>
    <t>一角占拠、ピンクの花が可愛い</t>
    <rPh sb="0" eb="2">
      <t>イッカク</t>
    </rPh>
    <rPh sb="2" eb="4">
      <t>センキョ</t>
    </rPh>
    <rPh sb="9" eb="10">
      <t>ハナ</t>
    </rPh>
    <rPh sb="11" eb="13">
      <t>カワイ</t>
    </rPh>
    <phoneticPr fontId="2"/>
  </si>
  <si>
    <t>成虫　おおきい、オスも同じところにいた</t>
    <rPh sb="0" eb="2">
      <t>セイチュウ</t>
    </rPh>
    <rPh sb="11" eb="12">
      <t>オナ</t>
    </rPh>
    <phoneticPr fontId="2"/>
  </si>
  <si>
    <t>ｵﾄｷﾞﾘｿｳ</t>
    <phoneticPr fontId="2"/>
  </si>
  <si>
    <t>黄色い花が咲き始め、茎を伸ばし勢力を広げ始めていた</t>
    <phoneticPr fontId="2"/>
  </si>
  <si>
    <t>ﾂﾙﾎﾞ</t>
    <phoneticPr fontId="2"/>
  </si>
  <si>
    <t>花が咲き始め、可愛いピンクの花が</t>
    <rPh sb="0" eb="1">
      <t>ハナ</t>
    </rPh>
    <rPh sb="2" eb="3">
      <t>サ</t>
    </rPh>
    <rPh sb="4" eb="5">
      <t>ハジ</t>
    </rPh>
    <rPh sb="7" eb="9">
      <t>カワイ</t>
    </rPh>
    <rPh sb="14" eb="15">
      <t>ハナ</t>
    </rPh>
    <phoneticPr fontId="2"/>
  </si>
  <si>
    <t>ｷﾞﾝﾔﾝﾏ</t>
    <phoneticPr fontId="2"/>
  </si>
  <si>
    <t>産卵中池の水は緑インクを流したような色だった、大丈夫かな</t>
    <rPh sb="0" eb="2">
      <t>サンラン</t>
    </rPh>
    <rPh sb="2" eb="3">
      <t>チュウ</t>
    </rPh>
    <rPh sb="3" eb="4">
      <t>イケ</t>
    </rPh>
    <rPh sb="5" eb="6">
      <t>ミズ</t>
    </rPh>
    <rPh sb="7" eb="8">
      <t>ミドリ</t>
    </rPh>
    <rPh sb="12" eb="13">
      <t>ナガ</t>
    </rPh>
    <rPh sb="18" eb="19">
      <t>イロ</t>
    </rPh>
    <rPh sb="23" eb="26">
      <t>ダイジョウブ</t>
    </rPh>
    <phoneticPr fontId="2"/>
  </si>
  <si>
    <t>長く茎を伸ばし道まで、葉は柔らかな毛がいっぱい</t>
    <rPh sb="0" eb="1">
      <t>ナガ</t>
    </rPh>
    <rPh sb="2" eb="3">
      <t>クキ</t>
    </rPh>
    <rPh sb="4" eb="5">
      <t>ノ</t>
    </rPh>
    <rPh sb="7" eb="8">
      <t>ミチ</t>
    </rPh>
    <rPh sb="11" eb="12">
      <t>ハ</t>
    </rPh>
    <rPh sb="13" eb="14">
      <t>ヤワ</t>
    </rPh>
    <rPh sb="17" eb="18">
      <t>ケ</t>
    </rPh>
    <phoneticPr fontId="2"/>
  </si>
  <si>
    <t>ﾔﾊｽﾞｿｳ</t>
    <phoneticPr fontId="2"/>
  </si>
  <si>
    <t>階段の隅に根を下ろし花も咲いていた</t>
    <rPh sb="0" eb="2">
      <t>カイダン</t>
    </rPh>
    <rPh sb="3" eb="4">
      <t>スミ</t>
    </rPh>
    <rPh sb="5" eb="6">
      <t>ネ</t>
    </rPh>
    <rPh sb="7" eb="8">
      <t>オ</t>
    </rPh>
    <rPh sb="10" eb="11">
      <t>ハナ</t>
    </rPh>
    <rPh sb="12" eb="13">
      <t>サ</t>
    </rPh>
    <phoneticPr fontId="2"/>
  </si>
  <si>
    <t>ﾊﾗﾋﾞﾛｶﾏｷﾘ</t>
    <phoneticPr fontId="2"/>
  </si>
  <si>
    <t>幼虫　緑が鮮やか、帽子に　お尻をきゅっと反りかえさせて</t>
    <rPh sb="0" eb="2">
      <t>ヨウチュウ</t>
    </rPh>
    <rPh sb="3" eb="4">
      <t>ミドリ</t>
    </rPh>
    <rPh sb="5" eb="6">
      <t>アザ</t>
    </rPh>
    <rPh sb="9" eb="11">
      <t>ボウシ</t>
    </rPh>
    <rPh sb="14" eb="15">
      <t>シリ</t>
    </rPh>
    <rPh sb="20" eb="21">
      <t>ソ</t>
    </rPh>
    <phoneticPr fontId="2"/>
  </si>
  <si>
    <t>1本だけ紅葉していた</t>
    <rPh sb="1" eb="2">
      <t>ポン</t>
    </rPh>
    <rPh sb="4" eb="6">
      <t>コウヨウ</t>
    </rPh>
    <phoneticPr fontId="2"/>
  </si>
  <si>
    <t>ﾎｿﾋﾗﾀｱﾌﾞ</t>
    <phoneticPr fontId="2"/>
  </si>
  <si>
    <t>菱形の小さいバッタが素早く飛び跳ねる</t>
    <rPh sb="0" eb="2">
      <t>ヒシガタ</t>
    </rPh>
    <rPh sb="3" eb="4">
      <t>チイ</t>
    </rPh>
    <rPh sb="10" eb="12">
      <t>スバヤ</t>
    </rPh>
    <rPh sb="13" eb="14">
      <t>ト</t>
    </rPh>
    <rPh sb="15" eb="16">
      <t>ハ</t>
    </rPh>
    <phoneticPr fontId="2"/>
  </si>
  <si>
    <t>林縁を飛ぶ</t>
    <rPh sb="0" eb="2">
      <t>リンエン</t>
    </rPh>
    <phoneticPr fontId="2"/>
  </si>
  <si>
    <t>ｺﾏﾕﾊﾞﾁsp.</t>
    <phoneticPr fontId="2"/>
  </si>
  <si>
    <t>繭。小さい繭が集まっていた</t>
  </si>
  <si>
    <t>ｱｼﾅｶﾞﾊﾞﾁｓｐ</t>
    <phoneticPr fontId="2"/>
  </si>
  <si>
    <t>ｷﾞﾝﾒｯｷｺﾞﾐｸﾞﾓ</t>
    <phoneticPr fontId="2"/>
  </si>
  <si>
    <t>ﾍﾞｯｺｳｸﾓﾊﾞﾁ</t>
    <phoneticPr fontId="2"/>
  </si>
  <si>
    <t>ﾑﾓﾝﾄｯｸﾘﾊﾞﾁ(ｻﾑﾗｲﾄｯｸﾘﾊﾞﾁ）</t>
    <phoneticPr fontId="2"/>
  </si>
  <si>
    <t>徳利型の巣を作る</t>
    <rPh sb="0" eb="2">
      <t>トックリ</t>
    </rPh>
    <rPh sb="2" eb="3">
      <t>ガタ</t>
    </rPh>
    <rPh sb="4" eb="5">
      <t>ス</t>
    </rPh>
    <rPh sb="6" eb="7">
      <t>ツク</t>
    </rPh>
    <phoneticPr fontId="2"/>
  </si>
  <si>
    <t>ｺｳｿﾞﾘﾅ</t>
    <phoneticPr fontId="2"/>
  </si>
  <si>
    <t>花　茎がゾリゾリ</t>
    <rPh sb="0" eb="1">
      <t>ハナ</t>
    </rPh>
    <rPh sb="2" eb="3">
      <t>クキ</t>
    </rPh>
    <phoneticPr fontId="2"/>
  </si>
  <si>
    <t>翅の表が黒色が虹色に光っていた</t>
  </si>
  <si>
    <t>茎の上など少し高い所に止まる</t>
  </si>
  <si>
    <t>ｶｾﾞｸｻ</t>
  </si>
  <si>
    <t>穂が出、小穂が可愛い</t>
    <rPh sb="4" eb="6">
      <t>ショウスイ</t>
    </rPh>
    <rPh sb="7" eb="9">
      <t>カワイ</t>
    </rPh>
    <phoneticPr fontId="2"/>
  </si>
  <si>
    <t>ｷﾂﾈﾉﾏｺﾞ</t>
  </si>
  <si>
    <t>花穂の中に小さい花が咲く</t>
    <rPh sb="0" eb="2">
      <t>カホ</t>
    </rPh>
    <rPh sb="3" eb="4">
      <t>ナカ</t>
    </rPh>
    <rPh sb="10" eb="11">
      <t>サ</t>
    </rPh>
    <phoneticPr fontId="2"/>
  </si>
  <si>
    <t>ｳﾗﾅﾐｼﾞｬﾉﾒ</t>
  </si>
  <si>
    <t>一番たくさん見られた</t>
  </si>
  <si>
    <t>ｱｶﾎﾞｼｺﾞﾏﾀﾞﾗ</t>
  </si>
  <si>
    <t>夏型、赤い　模様が鮮やか</t>
  </si>
  <si>
    <t>台風で葉がﾎﾞﾛﾎﾞﾛ</t>
    <rPh sb="0" eb="2">
      <t>タイフウ</t>
    </rPh>
    <rPh sb="3" eb="4">
      <t>ハ</t>
    </rPh>
    <phoneticPr fontId="2"/>
  </si>
  <si>
    <t>ｵﾋｼﾊﾞ</t>
  </si>
  <si>
    <t>少なくなった来ている</t>
    <rPh sb="0" eb="1">
      <t>スク</t>
    </rPh>
    <rPh sb="6" eb="7">
      <t>キ</t>
    </rPh>
    <phoneticPr fontId="2"/>
  </si>
  <si>
    <t>ｷﾂﾞﾀ</t>
  </si>
  <si>
    <t>太い幹が台風のため落下</t>
    <rPh sb="9" eb="11">
      <t>ラッカ</t>
    </rPh>
    <phoneticPr fontId="2"/>
  </si>
  <si>
    <t>ｼﾗｶｼ</t>
  </si>
  <si>
    <t>未熟なﾄﾞﾝｸﾞﾘが枝付きで散乱</t>
    <rPh sb="0" eb="2">
      <t>ミジュク</t>
    </rPh>
    <rPh sb="10" eb="11">
      <t>エダ</t>
    </rPh>
    <rPh sb="11" eb="12">
      <t>ツ</t>
    </rPh>
    <rPh sb="14" eb="16">
      <t>サンラン</t>
    </rPh>
    <phoneticPr fontId="2"/>
  </si>
  <si>
    <t>木が何本か倒れ枝がﾄﾞﾝｸﾞﾘが散乱</t>
  </si>
  <si>
    <t>ｼｮｳﾘｮｳﾊﾞｯﾀ</t>
  </si>
  <si>
    <t>成虫、♀大きい、体は緑色で褐色の模様が</t>
  </si>
  <si>
    <t>ｼｮｳﾘｮｳﾊﾞｯﾀﾓﾄﾞｷ</t>
  </si>
  <si>
    <t>触角が体の延長</t>
  </si>
  <si>
    <t>何度か刈られて葉と茎だけ</t>
    <rPh sb="0" eb="2">
      <t>ナンド</t>
    </rPh>
    <rPh sb="3" eb="4">
      <t>カ</t>
    </rPh>
    <rPh sb="7" eb="8">
      <t>ハ</t>
    </rPh>
    <rPh sb="9" eb="10">
      <t>クキ</t>
    </rPh>
    <phoneticPr fontId="2"/>
  </si>
  <si>
    <t>ﾆﾜｳﾙｼ</t>
  </si>
  <si>
    <t>台風の風で葉が落ち　無くなっていた</t>
  </si>
  <si>
    <t>褐色の弾力のある果実が幾つも付いていた</t>
    <phoneticPr fontId="2"/>
  </si>
  <si>
    <t>ｷﾝｹﾊﾗﾅｶﾂﾁﾊﾞﾁ</t>
    <phoneticPr fontId="2"/>
  </si>
  <si>
    <t>お腹が長く毛だらけ</t>
  </si>
  <si>
    <t>ｲｵｳｲﾛﾊｼﾘｸﾞﾓ</t>
  </si>
  <si>
    <t>日向ぼっこぼっこ</t>
  </si>
  <si>
    <t>ｶﾅﾑｸﾞﾗ</t>
  </si>
  <si>
    <t>　葉が痛み、少しボロボロ</t>
  </si>
  <si>
    <t>青い花が美しい</t>
  </si>
  <si>
    <t>ｵﾅｶﾞｸﾞﾓ</t>
  </si>
  <si>
    <t>幼体、緑色、ベイジュ色の本当に細い　松葉のよう</t>
    <rPh sb="18" eb="20">
      <t>マツバ</t>
    </rPh>
    <phoneticPr fontId="2"/>
  </si>
  <si>
    <t>ｲﾁﾓﾝｼﾞｾｾﾘ</t>
  </si>
  <si>
    <t>ｶﾒﾗを向けるとすぐに飛んで逃げるカメラ嫌い</t>
  </si>
  <si>
    <t>未熟な果実がいっぱい</t>
  </si>
  <si>
    <t>ｲﾇｼﾃﾞ　</t>
    <phoneticPr fontId="2"/>
  </si>
  <si>
    <t>枝にたわわに果実がいっぱい、太い枝が折れていた</t>
    <rPh sb="14" eb="15">
      <t>フト</t>
    </rPh>
    <rPh sb="16" eb="17">
      <t>エダ</t>
    </rPh>
    <rPh sb="18" eb="19">
      <t>オ</t>
    </rPh>
    <phoneticPr fontId="2"/>
  </si>
  <si>
    <t>見るたびに網が大きくクモも大きくなってきた</t>
  </si>
  <si>
    <t>夏眠から覚め、活動開始　幼体もいた</t>
  </si>
  <si>
    <t>ﾔﾌﾞｶﾞﾗｼ</t>
  </si>
  <si>
    <t>蔓を伸ばしいろいろな所で繁茂</t>
  </si>
  <si>
    <t>ｶﾗｽｳﾘ</t>
  </si>
  <si>
    <t>未熟な果実が大きく目立ちは始めた</t>
  </si>
  <si>
    <t>ｵﾝﾌﾞﾊﾞｯﾀ</t>
  </si>
  <si>
    <t>体色が茶、緑色、おんぶしているペアリングカップルもいた</t>
    <phoneticPr fontId="2"/>
  </si>
  <si>
    <t>ﾆｯﾎﾟﾝﾏｲﾏｲ</t>
  </si>
  <si>
    <t>幼体、少し小さい、木の葉の上で食事中</t>
    <phoneticPr fontId="2"/>
  </si>
  <si>
    <t>う～ん、久しぶりね</t>
  </si>
  <si>
    <t>枝にお行儀よく並んで、お食事中</t>
  </si>
  <si>
    <t>ｳｽﾊﾞｷﾄﾝﾎﾞ</t>
  </si>
  <si>
    <t>田んぼの上を、ｽ～ｲｽ～ｲ</t>
  </si>
  <si>
    <t>やっと成体、大きくなったね</t>
  </si>
  <si>
    <t>ｻｻｷﾘ</t>
  </si>
  <si>
    <t>♀成体、貴婦人の用</t>
  </si>
  <si>
    <t>ﾏﾀﾞﾗｶﾏﾄﾞｳﾏ</t>
  </si>
  <si>
    <t>大きい立派</t>
  </si>
  <si>
    <t>花が咲き始めた　台風の風で傷んでいた</t>
    <rPh sb="8" eb="10">
      <t>タイフウ</t>
    </rPh>
    <rPh sb="11" eb="12">
      <t>カゼ</t>
    </rPh>
    <rPh sb="13" eb="14">
      <t>イタ</t>
    </rPh>
    <phoneticPr fontId="2"/>
  </si>
  <si>
    <t>果実？閉鎖花？</t>
  </si>
  <si>
    <t>少し花が咲き始めた</t>
  </si>
  <si>
    <t>森の中ヒラヒラ</t>
  </si>
  <si>
    <t>小さい株が</t>
  </si>
  <si>
    <t>ｸﾘ</t>
  </si>
  <si>
    <t>未熟な果実が幾つか落ちていた</t>
  </si>
  <si>
    <t>ﾊｴﾄﾞｸｿｳ</t>
  </si>
  <si>
    <t>花はｿﾛｿﾛお終い、果実の出番が</t>
  </si>
  <si>
    <t>黒い果実がピカピカ</t>
  </si>
  <si>
    <t>ﾂｸﾂｸﾎﾞｳｼ</t>
  </si>
  <si>
    <t>夏を惜しむかのように鳴いていた</t>
  </si>
  <si>
    <t>蔓を伸ばし、果実も充実</t>
  </si>
  <si>
    <t>ﾇｽﾋﾞﾄﾊｷﾞ　</t>
    <phoneticPr fontId="2"/>
  </si>
  <si>
    <t>花が満開 果実も</t>
    <rPh sb="5" eb="7">
      <t>カジツ</t>
    </rPh>
    <phoneticPr fontId="2"/>
  </si>
  <si>
    <t>体の小さい種、　ﾓｴｷﾞｻﾞﾄｳﾑｼ？</t>
  </si>
  <si>
    <t>ｸﾛｽｽﾞﾒﾊﾞﾁ</t>
  </si>
  <si>
    <t>時々これに会う</t>
  </si>
  <si>
    <t>ﾐﾝﾐﾝｾﾞﾐ</t>
  </si>
  <si>
    <t>林の中、林縁何処でも鳴いていた</t>
  </si>
  <si>
    <t>高い木の葉で私たちを見降ろしていた</t>
  </si>
  <si>
    <t>黄褐色（べっこう型）</t>
  </si>
  <si>
    <t>赤い花柄が地面に落ちていた</t>
    <rPh sb="0" eb="1">
      <t>アカ</t>
    </rPh>
    <phoneticPr fontId="2"/>
  </si>
  <si>
    <t>いたいたこんなところにも</t>
  </si>
  <si>
    <t>花の蕾が出始め、初々しい</t>
  </si>
  <si>
    <t>台風の被害甚大　やっと出てきた花穂が倒れていた</t>
    <rPh sb="0" eb="2">
      <t>タイフウ</t>
    </rPh>
    <rPh sb="11" eb="12">
      <t>デ</t>
    </rPh>
    <rPh sb="15" eb="17">
      <t>カホ</t>
    </rPh>
    <rPh sb="18" eb="19">
      <t>タオ</t>
    </rPh>
    <phoneticPr fontId="2"/>
  </si>
  <si>
    <t>ｵｸﾏﾜﾗﾋﾞ</t>
  </si>
  <si>
    <t>凛と立っていた</t>
  </si>
  <si>
    <t>下草の中に葉　葉が艶々</t>
  </si>
  <si>
    <t>未熟な果実ができ始めていた</t>
    <rPh sb="0" eb="2">
      <t>ミジュク</t>
    </rPh>
    <phoneticPr fontId="2"/>
  </si>
  <si>
    <t>ｹﾁﾁﾞﾐｻﾞｻ</t>
  </si>
  <si>
    <t>古代米の真ん中に生えている物は立派で背も高くなっていた</t>
    <rPh sb="0" eb="3">
      <t>コダイマイ</t>
    </rPh>
    <rPh sb="4" eb="5">
      <t>マ</t>
    </rPh>
    <rPh sb="6" eb="7">
      <t>ナカ</t>
    </rPh>
    <phoneticPr fontId="2"/>
  </si>
  <si>
    <t>穂状に小さい薄紫花が可愛い</t>
    <rPh sb="0" eb="1">
      <t>ホ</t>
    </rPh>
    <rPh sb="1" eb="2">
      <t>ジョウ</t>
    </rPh>
    <rPh sb="3" eb="4">
      <t>チイ</t>
    </rPh>
    <rPh sb="6" eb="8">
      <t>ウスムラサキ</t>
    </rPh>
    <rPh sb="8" eb="9">
      <t>ハナ</t>
    </rPh>
    <rPh sb="10" eb="12">
      <t>カワイ</t>
    </rPh>
    <phoneticPr fontId="2"/>
  </si>
  <si>
    <t>もう咲いている？まだ？</t>
    <phoneticPr fontId="2"/>
  </si>
  <si>
    <t>黄色く小さい花が咲いていた</t>
    <phoneticPr fontId="2"/>
  </si>
  <si>
    <t>葉がしっかりし閉鎖花が果実に</t>
  </si>
  <si>
    <t>未成熟な白い花を観察</t>
    <rPh sb="0" eb="3">
      <t>ミセイジュク</t>
    </rPh>
    <phoneticPr fontId="2"/>
  </si>
  <si>
    <t>今まで日が届かなかった林の中にに日が差し込む</t>
    <rPh sb="11" eb="12">
      <t>ハヤシ</t>
    </rPh>
    <rPh sb="13" eb="14">
      <t>ナカ</t>
    </rPh>
    <phoneticPr fontId="2"/>
  </si>
  <si>
    <t>背が高く、繁茂</t>
  </si>
  <si>
    <t>中量</t>
    <phoneticPr fontId="2"/>
  </si>
  <si>
    <t>大きく葉を広げ</t>
  </si>
  <si>
    <t>ｼｵｶﾗﾄﾝﾎﾞ</t>
  </si>
  <si>
    <t>田んぼの上を</t>
  </si>
  <si>
    <t>ｶﾞﾏｓｐ.</t>
  </si>
  <si>
    <t>花穂が充実し始めていた</t>
  </si>
  <si>
    <t>ﾅｶﾞｺｶﾞﾈｸﾞﾓ</t>
  </si>
  <si>
    <t>低い所に網を張り</t>
  </si>
  <si>
    <t>ｲﾇﾋﾞｴ</t>
    <phoneticPr fontId="2"/>
  </si>
  <si>
    <t>田んぼの側の林縁に</t>
    <rPh sb="0" eb="1">
      <t>タ</t>
    </rPh>
    <rPh sb="4" eb="5">
      <t>ソバ</t>
    </rPh>
    <rPh sb="6" eb="8">
      <t>リンエン</t>
    </rPh>
    <phoneticPr fontId="2"/>
  </si>
  <si>
    <t>ｹｲﾇﾋﾞｴ</t>
  </si>
  <si>
    <t>イネより背が高くなり、毛がフサフサ</t>
  </si>
  <si>
    <t>ｲﾇﾀﾃﾞ　</t>
    <phoneticPr fontId="2"/>
  </si>
  <si>
    <t>花が足もとに少しづつ咲き始めた</t>
    <rPh sb="0" eb="1">
      <t>ハナ</t>
    </rPh>
    <phoneticPr fontId="2"/>
  </si>
  <si>
    <t>ｲﾈｓｐ.</t>
    <phoneticPr fontId="2"/>
  </si>
  <si>
    <t>穂が赤く色付き始めていた</t>
  </si>
  <si>
    <t>魚類</t>
    <rPh sb="0" eb="1">
      <t>サカナ</t>
    </rPh>
    <rPh sb="1" eb="2">
      <t>ルイ</t>
    </rPh>
    <phoneticPr fontId="2"/>
  </si>
  <si>
    <t>ﾐﾅﾐﾒﾀﾞｶ</t>
  </si>
  <si>
    <t>嵐の治まった水の中をスイスイ</t>
  </si>
  <si>
    <t>涼し気な葉が凛と</t>
  </si>
  <si>
    <t>葉も大きく</t>
  </si>
  <si>
    <t>大きなｷﾇｻﾔぶら下っているよう</t>
  </si>
  <si>
    <t>草むらで跳ねた、大きい成体</t>
  </si>
  <si>
    <t>ﾐｿﾞﾞｿﾊﾞ</t>
  </si>
  <si>
    <t>葉が繁茂し出番を待っている</t>
  </si>
  <si>
    <t>ﾊﾗﾋﾞﾛｶﾏｷﾘ</t>
  </si>
  <si>
    <t>成虫やっと脱皮、お尻を上げ威嚇のポーズ</t>
  </si>
  <si>
    <t>果実は赤紫色に熟し始めていた</t>
  </si>
  <si>
    <t>ｱｹﾞﾊ（ﾅﾐｱｹﾞﾊ）</t>
  </si>
  <si>
    <t>悠然と飛んでいた</t>
    <phoneticPr fontId="2"/>
  </si>
  <si>
    <t>ｽｼﾞｸﾞﾛｼﾛﾁｮｳ</t>
  </si>
  <si>
    <t>ﾓﾝｼﾛﾁｮｳと迷った</t>
  </si>
  <si>
    <t>ﾁｮｳｼﾞﾀﾃﾞ</t>
  </si>
  <si>
    <t>黄色の花が咲き</t>
  </si>
  <si>
    <t>ﾀｶｻﾌﾞﾛｳ</t>
  </si>
  <si>
    <t>背が伸び、白い花が咲き</t>
    <rPh sb="0" eb="1">
      <t>セ</t>
    </rPh>
    <rPh sb="2" eb="3">
      <t>ノ</t>
    </rPh>
    <rPh sb="5" eb="6">
      <t>シロ</t>
    </rPh>
    <phoneticPr fontId="2"/>
  </si>
  <si>
    <t>ｲﾎﾞｸｻ</t>
  </si>
  <si>
    <t>葉が茂りイネの株の下の繁茂</t>
    <phoneticPr fontId="2"/>
  </si>
  <si>
    <t>ﾋﾚﾀｺﾞﾎﾞｳ</t>
  </si>
  <si>
    <t>黄色の花が咲き、未熟な果実が見えた</t>
  </si>
  <si>
    <t>ｺﾅｷﾞ</t>
  </si>
  <si>
    <t>水田の中　隙間なく　丸い葉</t>
  </si>
  <si>
    <t>ｱﾒﾘｶｻﾞﾘｶﾞﾆ</t>
  </si>
  <si>
    <t>しぶとく　生きるなあ❢</t>
    <rPh sb="5" eb="6">
      <t>イ</t>
    </rPh>
    <phoneticPr fontId="2"/>
  </si>
  <si>
    <t>やっと我が世</t>
  </si>
  <si>
    <t>ｸﾇｷﾞ</t>
  </si>
  <si>
    <t>枝が折れ、どんぐりもゴロゴロ</t>
    <phoneticPr fontId="2"/>
  </si>
  <si>
    <t>ﾃﾝﾂｷｓｐ.</t>
  </si>
  <si>
    <t>イネの隙間に所々で、花が咲き未熟な果実が</t>
  </si>
  <si>
    <t>半分枯れた所は剪定された</t>
    <phoneticPr fontId="2"/>
  </si>
  <si>
    <t>ｷｲﾛｽｽﾞﾒﾊﾞﾁ</t>
  </si>
  <si>
    <t>来ると怖い、早く何処かに行って</t>
    <phoneticPr fontId="2"/>
  </si>
  <si>
    <t>鳴き声、明日は雨だよ❢</t>
    <phoneticPr fontId="2"/>
  </si>
  <si>
    <t>ﾋﾒｸｸﾞ</t>
  </si>
  <si>
    <t>小さい小さい丸い花穂が可愛い</t>
    <rPh sb="3" eb="4">
      <t>チイ</t>
    </rPh>
    <rPh sb="6" eb="7">
      <t>マル</t>
    </rPh>
    <rPh sb="8" eb="10">
      <t>カホ</t>
    </rPh>
    <rPh sb="11" eb="13">
      <t>カワイ</t>
    </rPh>
    <phoneticPr fontId="2"/>
  </si>
  <si>
    <t>ﾄﾞﾛｼﾞﾞｶﾞﾊﾞﾁ亜科ｓｐ.</t>
    <rPh sb="11" eb="13">
      <t>アカ</t>
    </rPh>
    <phoneticPr fontId="2"/>
  </si>
  <si>
    <t>巣、ﾍﾞﾝﾁの下の隙間　土で作った</t>
  </si>
  <si>
    <t>幼木のﾈﾑﾉｷに蛹</t>
    <rPh sb="0" eb="2">
      <t>ヨウボク</t>
    </rPh>
    <phoneticPr fontId="2"/>
  </si>
  <si>
    <t>足もとを飛んでいた</t>
  </si>
  <si>
    <t>ｷｱｹﾞﾊ</t>
  </si>
  <si>
    <t>鮮やかに見えた　ｾﾘにやって来ていた</t>
    <rPh sb="14" eb="15">
      <t>キ</t>
    </rPh>
    <phoneticPr fontId="2"/>
  </si>
  <si>
    <t>ｱｵﾏﾂﾑｼ</t>
  </si>
  <si>
    <t>幼虫　全体が大きく、緑色翅がない</t>
    <rPh sb="3" eb="5">
      <t>ゼンタイ</t>
    </rPh>
    <rPh sb="6" eb="7">
      <t>オオ</t>
    </rPh>
    <rPh sb="10" eb="11">
      <t>ミドリ</t>
    </rPh>
    <rPh sb="11" eb="12">
      <t>イロ</t>
    </rPh>
    <rPh sb="12" eb="13">
      <t>ハネ</t>
    </rPh>
    <phoneticPr fontId="2"/>
  </si>
  <si>
    <t>ｴﾝﾏｺｵﾛｷﾞ</t>
  </si>
  <si>
    <t>成虫　真っ黒で大きくすばしっこい</t>
    <rPh sb="3" eb="4">
      <t>マ</t>
    </rPh>
    <rPh sb="5" eb="6">
      <t>クロ</t>
    </rPh>
    <rPh sb="7" eb="8">
      <t>オオ</t>
    </rPh>
    <phoneticPr fontId="2"/>
  </si>
  <si>
    <t>枝が折れﾄﾞﾝｸﾞﾘも散乱</t>
  </si>
  <si>
    <t>ﾎｿﾊﾘｶﾒﾑｼ</t>
  </si>
  <si>
    <t>ちいさく、細い背中に白点があり</t>
  </si>
  <si>
    <t>ﾎｿﾍﾘｶﾒﾑｼ科</t>
    <rPh sb="8" eb="9">
      <t>カ</t>
    </rPh>
    <phoneticPr fontId="2"/>
  </si>
  <si>
    <t>もう芽が出始めていた</t>
  </si>
  <si>
    <t>ｺｶﾞﾀｺｶﾞﾈｸﾞﾓ</t>
  </si>
  <si>
    <t>成体　小さい網を張り、</t>
    <rPh sb="0" eb="2">
      <t>セイタイ</t>
    </rPh>
    <phoneticPr fontId="2"/>
  </si>
  <si>
    <t>大風の為？網はなく枝の上に</t>
  </si>
  <si>
    <t>ﾎﾊﾞﾘﾝｸﾞしながら花から花へ</t>
    <rPh sb="11" eb="12">
      <t>ハナ</t>
    </rPh>
    <rPh sb="14" eb="15">
      <t>ハナ</t>
    </rPh>
    <phoneticPr fontId="2"/>
  </si>
  <si>
    <t>ｱﾐｶﾞｻﾊｺﾞﾛﾓ</t>
  </si>
  <si>
    <t>蛾？うん、ﾊｺﾞﾛﾓの仲間</t>
  </si>
  <si>
    <t>ｳｽｷﾋﾒｱｵｼｬｸ</t>
  </si>
  <si>
    <t>ｸﾛｳﾘﾊﾑｼ</t>
  </si>
  <si>
    <t>ｶﾗｽｳﾘなどの葉の上に</t>
    <rPh sb="8" eb="9">
      <t>ハ</t>
    </rPh>
    <rPh sb="10" eb="11">
      <t>ウエ</t>
    </rPh>
    <phoneticPr fontId="2"/>
  </si>
  <si>
    <t>ﾂﾙﾎﾞ</t>
  </si>
  <si>
    <t>花が咲き始め</t>
  </si>
  <si>
    <t>ﾅｶﾞｻｷｱｹﾞﾊ</t>
  </si>
  <si>
    <t>悠然と飛んでいた</t>
  </si>
  <si>
    <t>花の時期が長いのに驚き</t>
  </si>
  <si>
    <t>ﾏﾒｺｶﾞﾈ</t>
  </si>
  <si>
    <t>ﾐｶﾄﾞｱﾘﾊﾞﾁ</t>
  </si>
  <si>
    <t>ｼｵﾝ</t>
  </si>
  <si>
    <t>去年より随分背が低い</t>
  </si>
  <si>
    <t>ﾋﾒﾊﾗﾅｶﾞﾂﾁﾊﾞﾁ</t>
  </si>
  <si>
    <t>お腹が長い蜂　花で吸蜜</t>
  </si>
  <si>
    <t>ﾊﾅｱﾌﾞｓｐ。</t>
  </si>
  <si>
    <t>ｼｵﾝの花に止まりお食事中</t>
  </si>
  <si>
    <t>ﾊﾅｱﾌﾞ科</t>
  </si>
  <si>
    <t>ｶﾀﾊﾞﾐの近くを飛ぶ</t>
  </si>
  <si>
    <t>ｼｼﾞﾐﾁｮｳ科</t>
  </si>
  <si>
    <t>ﾏﾂﾊﾞﾎﾞﾀﾝ</t>
  </si>
  <si>
    <t>もう花は盛りを過ぎたよう</t>
  </si>
  <si>
    <t>ﾏﾙﾊﾞｱｻｶﾞｵ</t>
  </si>
  <si>
    <t>青紫の大きな花を咲かせていた</t>
  </si>
  <si>
    <t>もうペアーになっている物もいる</t>
  </si>
  <si>
    <t>ｵｶﾀｲﾄｺﾞﾒ</t>
  </si>
  <si>
    <t>黄色い花が1個咲いていた</t>
  </si>
  <si>
    <t>枝先にリラックスして止まっていた</t>
    <phoneticPr fontId="2"/>
  </si>
  <si>
    <t>ｱｷﾆﾚ</t>
  </si>
  <si>
    <t>白い小さい花が満開状態、</t>
  </si>
  <si>
    <t>成体　ﾋｻｶｷの生垣に棚網を張り</t>
  </si>
  <si>
    <t>ﾋﾒｱｶﾀﾃﾊ</t>
  </si>
  <si>
    <t>少し小型だが、オレンジ色が目立つ</t>
  </si>
  <si>
    <t>生け垣、いろいろな者の揺りかご</t>
    <rPh sb="9" eb="10">
      <t>モノ</t>
    </rPh>
    <phoneticPr fontId="2"/>
  </si>
  <si>
    <t>ｸﾜ</t>
  </si>
  <si>
    <t>1mの高さ、葉が広い、細いがある</t>
  </si>
  <si>
    <t>まだ成体ではない♂の同居あり</t>
    <phoneticPr fontId="2"/>
  </si>
  <si>
    <t>ﾎﾀﾙｶﾞ</t>
  </si>
  <si>
    <t>成虫、ひらひら</t>
  </si>
  <si>
    <t>ﾂﾄｶﾞsp.</t>
  </si>
  <si>
    <t>小さい</t>
  </si>
  <si>
    <t>ﾌﾞﾀﾅ</t>
  </si>
  <si>
    <t>細くﾋｮﾛﾋｮﾛﾛしていたが、しっかり花が咲いていた</t>
  </si>
  <si>
    <t>ｾｽｼﾞｽｽﾞﾒ</t>
  </si>
  <si>
    <t>幼虫 黒地に体側に赤～黄色の円紋が並ぶ</t>
  </si>
  <si>
    <t>ﾑﾗｻｷｴﾉｺﾛ</t>
  </si>
  <si>
    <t>花穂は赤紫、茎、葉は緑</t>
  </si>
  <si>
    <t>成虫大きいジャンプも凄い</t>
  </si>
  <si>
    <t>ｸﾜｸｻ</t>
  </si>
  <si>
    <t>茎が暗紫色　雄花雌花がある</t>
  </si>
  <si>
    <t>ピンクの花が穂になり咲き始めた</t>
  </si>
  <si>
    <t>ｱｵﾒｱﾌﾞ</t>
  </si>
  <si>
    <t>いかにも怖そう、緑の目が素敵</t>
  </si>
  <si>
    <t>ﾋﾅﾊﾞｯﾀ</t>
  </si>
  <si>
    <t>草地で2㎝ぐらいの大きさ</t>
  </si>
  <si>
    <t>ﾂﾁｸﾞﾘ</t>
  </si>
  <si>
    <t>古い星形の外皮片があった</t>
  </si>
  <si>
    <t>ｱﾚﾁﾇｽﾋﾞﾄﾊｷﾞ</t>
  </si>
  <si>
    <t>紅紫色の艶やかな花が咲き始めた</t>
  </si>
  <si>
    <t>淡紅紫色の小さい花が満開</t>
  </si>
  <si>
    <t>ｷﾝﾓﾝﾋﾖﾄﾞﾘ</t>
  </si>
  <si>
    <t>葉は黄色の斑、花は淡紅紫色</t>
    <phoneticPr fontId="2"/>
  </si>
  <si>
    <t>ｲﾇｻﾞﾝｼｮｳ</t>
  </si>
  <si>
    <t>幼木　15㎝ぐらい</t>
  </si>
  <si>
    <t>白い小さい花が今盛り</t>
  </si>
  <si>
    <t>ｻﾜﾋﾖﾄﾞﾘ（斑入り）</t>
  </si>
  <si>
    <t>ｷﾝﾓﾝﾋﾖﾄﾞﾘにそっくり葉脈で判定</t>
  </si>
  <si>
    <t>ｲﾇｺｳｼﾞｭ</t>
  </si>
  <si>
    <t>足もとに　細い毛が多いい、茎が紫色を帯びる</t>
  </si>
  <si>
    <t>ｸﾏﾔﾅｷﾞ</t>
  </si>
  <si>
    <t>幼木　高さ20㎝ぐらい</t>
  </si>
  <si>
    <t>ｽｽﾞﾒﾉﾋｴ</t>
  </si>
  <si>
    <t>葯は黄色　小穂に毛がない</t>
  </si>
  <si>
    <t>繁茂し、小さい白い花が咲いていた</t>
  </si>
  <si>
    <t>ｼﾏｽｽﾞﾒﾉﾋｴ</t>
  </si>
  <si>
    <t>葯は黒色　小穂に長い毛がある</t>
  </si>
  <si>
    <t>ﾊﾊｺｸﾞｻ</t>
  </si>
  <si>
    <t>小さく可愛く草の中に</t>
  </si>
  <si>
    <t>葉だけ枝を伸ばし出番を待つ</t>
  </si>
  <si>
    <t>夏眠から目覚め、活動開始</t>
  </si>
  <si>
    <t>ﾃﾝﾄｳﾑｼ科</t>
  </si>
  <si>
    <t>ﾆﾎﾝﾔﾓﾘ</t>
  </si>
  <si>
    <t>名札の裏に,静かに隠れていた</t>
  </si>
  <si>
    <t>成虫　細い枝に、並んで止まっていた</t>
    <phoneticPr fontId="2"/>
  </si>
  <si>
    <t>まだ元気に鳴いていたｼﾞｰﾂｸﾂｸ･･･ﾎﾞｳｼ❢ﾂｸﾂｸﾂｸ･･･ﾎﾞｳｼ❢</t>
  </si>
  <si>
    <t>赤い果実がﾎﾞﾛﾎﾞﾛ落ちていた</t>
  </si>
  <si>
    <t>ﾜﾗｼﾞﾑｼ</t>
  </si>
  <si>
    <t>ｴﾉｷの幹の上に</t>
  </si>
  <si>
    <t>濃いい青が美しい、今盛り</t>
  </si>
  <si>
    <t>花がまばらにつき、もう種に？</t>
  </si>
  <si>
    <t>ﾔﾁｽｽﾞ</t>
  </si>
  <si>
    <t>淡褐色、艶があり小さい</t>
  </si>
  <si>
    <t>ﾋﾒｶﾒﾉｺﾃﾝﾄｳ</t>
  </si>
  <si>
    <t>葉の陰に　ｱﾌﾞﾗﾑｼ探し</t>
  </si>
  <si>
    <t>花穂を伸ばしが咲き、満開</t>
  </si>
  <si>
    <t>ｾｲﾊﾞﾝﾓﾛｺｼ</t>
  </si>
  <si>
    <t>次々に花穂出し、繁茂</t>
  </si>
  <si>
    <t>地面すれすれを飛んでいた</t>
  </si>
  <si>
    <t>ｲﾇﾋﾞｴ</t>
  </si>
  <si>
    <t>ｿﾛｿﾛ出番、花穂が伸び始めていた</t>
  </si>
  <si>
    <t>背が伸び黄色い花が艶やか</t>
  </si>
  <si>
    <t>ﾄｷﾜﾊｾﾞ</t>
  </si>
  <si>
    <t>地面に這い花が咲いていた</t>
  </si>
  <si>
    <t>ﾒﾋｼﾊﾞの中、少し目立つように見えた</t>
  </si>
  <si>
    <t>少し小さく楚々と咲いていた</t>
  </si>
  <si>
    <t>ﾁｬﾊﾞﾈｾｾﾘ</t>
  </si>
  <si>
    <t>後ろ翅の斑紋が目立たない</t>
  </si>
  <si>
    <t>ｺﾁｬﾊﾞﾈｾｾﾘ</t>
  </si>
  <si>
    <t>ｻｻの生えている所を飛んでいた</t>
  </si>
  <si>
    <t>花の上で一休み</t>
  </si>
  <si>
    <t>ｸﾋﾞｷﾘｷﾞｽ</t>
  </si>
  <si>
    <t>口が赤い　ｲﾈ科の茂みの中に</t>
  </si>
  <si>
    <t>ﾊﾗﾅｶﾞﾂﾁﾊﾞﾁｓｐ.</t>
    <phoneticPr fontId="2"/>
  </si>
  <si>
    <t>花を求めて忙しく飛んでいた</t>
  </si>
  <si>
    <t>ﾒﾋｼﾊﾞ</t>
  </si>
  <si>
    <t>どんどん茎を伸ばし立ち上がり繁茂する</t>
  </si>
  <si>
    <t>ｸﾏﾊﾞﾁ</t>
  </si>
  <si>
    <t>大きい、羽音を轟かせながら花から花へ</t>
  </si>
  <si>
    <t>ｼﾛｵﾋﾞﾉﾒｲｶﾞ　　　</t>
  </si>
  <si>
    <t>葉の上に止まっていた</t>
  </si>
  <si>
    <t>ｻﾜｶﾞﾆ</t>
  </si>
  <si>
    <t>草の中、崖の下は細い流れがある</t>
  </si>
  <si>
    <t>楚々とした白い花が上を向いて</t>
  </si>
  <si>
    <t>ﾉﾀﾞｹ</t>
  </si>
  <si>
    <t>花穂全体暗紫色に中から白い蕊が見える</t>
  </si>
  <si>
    <t>ｽｹﾊﾞﾊｺﾞﾛﾓ</t>
  </si>
  <si>
    <t>翅が透明</t>
  </si>
  <si>
    <t>ﾔﾌﾞﾏﾒ</t>
  </si>
  <si>
    <t>ｹﾞﾝﾉｼｮｳｺｳ</t>
  </si>
  <si>
    <t>少しピンクがかった白い花が盛り</t>
  </si>
  <si>
    <t>これも夏眠するのかな</t>
  </si>
  <si>
    <t>ﾊｷﾀﾞﾒｷﾞｸ</t>
  </si>
  <si>
    <t>小さく可愛い</t>
  </si>
  <si>
    <t>ｳﾘｸｻ</t>
  </si>
  <si>
    <t>地面を覆うように茎を伸ばし薄紫色の小さい花がいっぱい</t>
  </si>
  <si>
    <t>花穂を伸ばし、輪生に白い花を咲かせていた</t>
  </si>
  <si>
    <t>ﾊﾊﾞﾁｓｐ.</t>
  </si>
  <si>
    <t>ﾂﾂｼﾞの葉を食べていた</t>
  </si>
  <si>
    <t>ｺﾆｼｷｿｳ</t>
  </si>
  <si>
    <t>花が咲き果実も、枝を伸ばし</t>
  </si>
  <si>
    <t>ｲﾇﾄｳﾊﾞﾅ</t>
  </si>
  <si>
    <t>白い花がだんだんに咲いていた</t>
  </si>
  <si>
    <t>ﾉﾊﾗｱｻﾞﾐ</t>
  </si>
  <si>
    <t>花が咲き。総苞の尖りは優しい</t>
  </si>
  <si>
    <t>蕾が大ききなり、真ん中が少し色づき始めていた</t>
  </si>
  <si>
    <t>花穂が長く伸び、黄色い花がいっぱい咲いていた</t>
  </si>
  <si>
    <t>ﾔﾏﾊｷﾞの周りをうろうろ、</t>
  </si>
  <si>
    <t>ﾉｺﾝｷﾞｸ</t>
  </si>
  <si>
    <t>林の下で淡青紫色の花が楚々と咲いていた</t>
  </si>
  <si>
    <t>蔓を伸ばし、葉を大きく広げ我が物顔　♂株かな</t>
  </si>
  <si>
    <t>ﾍｸｿｶﾂﾞﾗ</t>
  </si>
  <si>
    <t>花、未熟な果実など見られた</t>
  </si>
  <si>
    <t>大きい丸い葉が森の中で目立つ</t>
  </si>
  <si>
    <t>ﾔﾏﾊｯｶ</t>
  </si>
  <si>
    <t>青紫色の花が咲き　匂いは無い</t>
  </si>
  <si>
    <t>もう恐ろしいぐらいに繁茂</t>
  </si>
  <si>
    <t>ﾅｷﾘｽｹﾞ</t>
  </si>
  <si>
    <t>花穂を伸ばし花が咲き始めていた</t>
  </si>
  <si>
    <t>淡緑色小さい花が円錐花序に咲いていた</t>
  </si>
  <si>
    <t>林縁に小さい花が咲いていた</t>
  </si>
  <si>
    <t>単独で行動､ﾋﾟｮﾝﾋﾟｮﾝﾋﾟｮ～ﾝ</t>
  </si>
  <si>
    <t>ｷﾘｳｼﾞｶﾞｶﾞﾝﾎﾞ</t>
  </si>
  <si>
    <t>羽根を広げ枝に止まっていた</t>
  </si>
  <si>
    <t>まだまだ、元気　ﾐﾝﾐﾝﾐﾝﾐｰﾝ</t>
  </si>
  <si>
    <t>道端、日が当たる所に繁茂</t>
  </si>
  <si>
    <t>ﾎｵﾉｷ</t>
  </si>
  <si>
    <t>葉はほとんどが落ちて、果実が赤紫に付いていた</t>
  </si>
  <si>
    <t>木の穴の中に鎮座</t>
  </si>
  <si>
    <t>去年産卵された、卵鞘がイヌシデの木に</t>
  </si>
  <si>
    <t>草が繁茂した中に咲いていた</t>
  </si>
  <si>
    <t>ﾐｼｼｯﾋﾟｰｱｶﾐﾐｶﾞﾒ</t>
  </si>
  <si>
    <t>柵の上で日向ぼっこ　20㎝ぐらい</t>
  </si>
  <si>
    <t>ｱｼﾞｱｲﾄﾄﾝﾎﾞ</t>
  </si>
  <si>
    <t>池の近くに</t>
  </si>
  <si>
    <t>池をどんどん覆いつくす勢い、、黄色の花が幾つも咲いていた</t>
  </si>
  <si>
    <t>草に紛れて咲いていた</t>
  </si>
  <si>
    <t>ｸﾙﾏﾊﾞｯﾀﾓﾄﾞｷ</t>
  </si>
  <si>
    <t>飛ぶと翅に黒い模様が出てきた</t>
  </si>
  <si>
    <t>ﾅﾐｱｹﾞﾊ</t>
  </si>
  <si>
    <t>草地の上を軽やかに飛んでいた</t>
  </si>
  <si>
    <t>ﾑﾗｻｷﾂﾒｸｻ</t>
  </si>
  <si>
    <t>草の中に奇麗に咲いていた</t>
  </si>
  <si>
    <t>ｼﾛﾂﾒｸｻ</t>
  </si>
  <si>
    <t>黄色い花が咲き、そろそろシーズンは終わり</t>
  </si>
  <si>
    <t>ﾓﾝｷﾁｮｳ</t>
  </si>
  <si>
    <t>綺麗な黄色が新鮮に見えた</t>
  </si>
  <si>
    <t>短い草地でが好み</t>
  </si>
  <si>
    <t>ｵﾄｷﾞﾘｿｳ</t>
  </si>
  <si>
    <t>黄色い花が咲き、未熟な果実も確認</t>
  </si>
  <si>
    <t>成虫、大きい♀を確認</t>
  </si>
  <si>
    <t>ｵｵﾌﾀﾊﾞﾑｸﾞﾗ</t>
  </si>
  <si>
    <t>斜面一角にこれが茂っていた花が咲き、果実も確認</t>
  </si>
  <si>
    <t>ﾔﾏﾊｷﾞ</t>
  </si>
  <si>
    <t>咲き始め、花の色がとても綺麗</t>
  </si>
  <si>
    <t>ｺｼｵｶﾞﾏ</t>
  </si>
  <si>
    <t>葉が茂り背も高くなっていたが花はまだ、</t>
  </si>
  <si>
    <t>ﾂﾙﾌｼﾞﾊﾞｶﾏ</t>
  </si>
  <si>
    <t>紅紫色の艶やかな花が今、盛り</t>
  </si>
  <si>
    <t>ﾋｷﾖﾓｷﾞ</t>
  </si>
  <si>
    <t>池に面した斜面、球場横の斜面に繁茂</t>
  </si>
  <si>
    <t>壁面に真っすぐ伸び花がたくさん咲いていた</t>
  </si>
  <si>
    <t>ｸｽﾞ</t>
  </si>
  <si>
    <t>繁茂　花が咲きいい香りがする</t>
  </si>
  <si>
    <t>ﾊｷﾘﾊﾞﾁｓｐ.</t>
  </si>
  <si>
    <t>ﾔﾏﾊｷﾞの葉が丸く切り取られていた</t>
  </si>
  <si>
    <t>ﾑﾗｻｷﾂﾊﾞﾒ</t>
  </si>
  <si>
    <t>ﾏﾃﾊﾞｼｲの葉に上で翅を休めていた</t>
  </si>
  <si>
    <t>ﾓﾝｸﾛｼｬﾁﾎｺ</t>
  </si>
  <si>
    <t>終齢幼虫　サクラの葉を食べていた</t>
  </si>
  <si>
    <t>成虫、元気いっぱい</t>
  </si>
  <si>
    <t>ｱｶｸﾋﾞﾎｿﾊﾑｼ</t>
  </si>
  <si>
    <t>ﾂﾕｸｻを食べるﾊﾑｼ、首が赤い鞘翅は黒い</t>
  </si>
  <si>
    <t>ｺｶﾏｷﾘ</t>
  </si>
  <si>
    <t>成虫、黒褐色、細く小さい</t>
  </si>
  <si>
    <t>ﾂﾏｸﾞﾛｵｵﾖｺﾊﾞｲ</t>
  </si>
  <si>
    <t>鮮やかな緑が草の中で目立った</t>
  </si>
  <si>
    <t>産卵前、お腹がパンパン</t>
  </si>
  <si>
    <t>ﾊﾅｸﾞﾓ</t>
  </si>
  <si>
    <t>花の近くで待ち伏せ</t>
  </si>
  <si>
    <t>クズの葉の上で</t>
  </si>
  <si>
    <t>ｱｵﾂﾂﾞﾗﾌｼﾞ</t>
  </si>
  <si>
    <t>葉が巻付き　果実は何処</t>
  </si>
  <si>
    <t>ｳｼｸｻ</t>
  </si>
  <si>
    <t>一面、これに覆いつくされていた</t>
  </si>
  <si>
    <t>小さい白い花も咲き、未熟な果実も確認</t>
  </si>
  <si>
    <t>ｴﾋﾞﾂﾞﾙ</t>
  </si>
  <si>
    <t>♂の木果実が見当たらない</t>
  </si>
  <si>
    <t>幼木50㎝ぐらいの高さ</t>
  </si>
  <si>
    <t>葉が随分大きくなっていた</t>
  </si>
  <si>
    <t>蕾が少し、色付き始めた</t>
  </si>
  <si>
    <t>花は終わり　まだ未熟な果実を確認</t>
  </si>
  <si>
    <t>名残りの薄紫色花が咲いていた</t>
  </si>
  <si>
    <t>森の下全てドクダミ？</t>
  </si>
  <si>
    <t>どんどん茎を伸ばしていた、</t>
  </si>
  <si>
    <t>ﾊﾞﾗ科</t>
  </si>
  <si>
    <t>ﾈｺﾊｷﾞ</t>
  </si>
  <si>
    <t>枝が地面を這うように広がり、白い花が満開</t>
  </si>
  <si>
    <t>ﾉﾌﾞﾄﾞｳ</t>
  </si>
  <si>
    <t>藪の中に繁茂</t>
  </si>
  <si>
    <t>果実もそろそろ熟してきた、花も咲いていた</t>
  </si>
  <si>
    <t>花は白、ピンクが咲いていた</t>
  </si>
  <si>
    <t>ﾘﾝﾄﾞｳ</t>
  </si>
  <si>
    <t>茎を伸ばし、蕾も充実</t>
  </si>
  <si>
    <t>ロゼット状　葉は棘だらけ</t>
  </si>
  <si>
    <t>湿った所を好む</t>
  </si>
  <si>
    <t>幼木、地面を這っていた</t>
  </si>
  <si>
    <t>ｵｵﾌﾞﾀｸｻ</t>
  </si>
  <si>
    <t>花穂が充実し始めていた、花が咲いている？花粉が・・・</t>
  </si>
  <si>
    <t>ｲﾇﾀﾃﾞ　</t>
  </si>
  <si>
    <t>ｿﾛｿﾛ出番、花が咲き始めた</t>
  </si>
  <si>
    <t>ｴﾉｷｸﾞｻ</t>
  </si>
  <si>
    <t>背が伸び葉の付け根に花が咲き、果実も確認</t>
  </si>
  <si>
    <t>久しぶりの声、森の中で何か優しく、話しかけてくる</t>
  </si>
  <si>
    <t>鳴きながら元気な姿を現した</t>
  </si>
  <si>
    <t>花盛り　果実も見られた</t>
  </si>
  <si>
    <t>ｱｶﾒｶﾞｼﾜ</t>
  </si>
  <si>
    <t>幼木　葉が奇麗な緑</t>
  </si>
  <si>
    <t>丈が２０㎝ぐらい繁茂</t>
  </si>
  <si>
    <t>幼木、葉は台風で傷んでいた</t>
  </si>
  <si>
    <t>ﾑｸﾉｷ</t>
  </si>
  <si>
    <t>幼木　葉が台風で傷が激しい</t>
  </si>
  <si>
    <t>花盛り、蕊が見えた</t>
    <rPh sb="0" eb="1">
      <t>ハナ</t>
    </rPh>
    <rPh sb="1" eb="2">
      <t>ザカ</t>
    </rPh>
    <phoneticPr fontId="2"/>
  </si>
  <si>
    <t>ﾂﾁｲﾅｺﾞ</t>
  </si>
  <si>
    <t>成虫、全体に茶色の濃淡模様</t>
  </si>
  <si>
    <t>ｺﾒﾋｼﾊﾞ</t>
  </si>
  <si>
    <t>花盛り地面を覆いつくように繁茂</t>
    <rPh sb="0" eb="1">
      <t>ハナ</t>
    </rPh>
    <rPh sb="1" eb="2">
      <t>ザカ</t>
    </rPh>
    <phoneticPr fontId="2"/>
  </si>
  <si>
    <t>花穂が暗紫色に色づいていた</t>
  </si>
  <si>
    <t>花盛り、地面を覆うように繁茂</t>
    <rPh sb="1" eb="2">
      <t>サカ</t>
    </rPh>
    <phoneticPr fontId="2"/>
  </si>
  <si>
    <t>卵鞘　今年の物２個　去年の物１個</t>
    <rPh sb="6" eb="7">
      <t>モノ</t>
    </rPh>
    <rPh sb="13" eb="14">
      <t>モノ</t>
    </rPh>
    <phoneticPr fontId="2"/>
  </si>
  <si>
    <t>卵鞘　産みたて全体に青色</t>
    <rPh sb="3" eb="4">
      <t>ウ</t>
    </rPh>
    <phoneticPr fontId="2"/>
  </si>
  <si>
    <t>成体　ﾋｶﾞﾝﾊﾞﾅの茎に頭を下にして</t>
  </si>
  <si>
    <t>カマキリの卵鞘が幾つも付いていた</t>
  </si>
  <si>
    <t>もうすぐ咲きそう</t>
  </si>
  <si>
    <t>♀花♂花がしっかり見られた</t>
  </si>
  <si>
    <t>草陰でしっかり繁茂　花盛り</t>
  </si>
  <si>
    <t>花数は多いいが小型になり細々と咲いていた、</t>
    <phoneticPr fontId="2"/>
  </si>
  <si>
    <t>成熟した果実、ｳﾘﾎﾞｳなど見られた</t>
  </si>
  <si>
    <t>淡紅紫色の花がﾎﾟﾂﾎﾟﾂと咲いていた</t>
  </si>
  <si>
    <t>ﾋｶﾞﾝﾊﾞﾅ</t>
  </si>
  <si>
    <t>花は終わり、後が丸く可愛い</t>
  </si>
  <si>
    <t>ﾏﾕﾐ</t>
  </si>
  <si>
    <t>幼木　小さい葉が対生</t>
  </si>
  <si>
    <t>ﾔﾌﾞｶﾝｿﾞｳ</t>
  </si>
  <si>
    <t>刈られた後、柔らかな葉が一杯</t>
  </si>
  <si>
    <t>花が咲き始めた。</t>
  </si>
  <si>
    <t>林下に繁茂、緑が奇麗</t>
  </si>
  <si>
    <t>蔓が伸び、所々に繁茂</t>
  </si>
  <si>
    <t>花が咲き、これだと確信</t>
  </si>
  <si>
    <t>ﾏﾙﾊﾞｽﾐﾚ(ｹﾏﾙﾊﾞｽﾐﾚ）</t>
  </si>
  <si>
    <t>葉だけ大きく　林床で目立つ</t>
  </si>
  <si>
    <t>葉に奇麗な黄色の斑が入り</t>
  </si>
  <si>
    <t>ｻﾜﾗ</t>
  </si>
  <si>
    <t>細かい葉の先が尖っている</t>
  </si>
  <si>
    <t>ｻﾜﾗの木に摩擦で食い込んでいた</t>
  </si>
  <si>
    <t>ﾌﾓﾄｼｹｼﾀﾞ</t>
  </si>
  <si>
    <t>少し濃いい緑、元気</t>
  </si>
  <si>
    <t>ﾜｷｸﾞﾛｻﾂﾏﾉﾐﾀﾞﾏｼ</t>
  </si>
  <si>
    <t>お腹の鮮やかな緑が少しくすんで見えた</t>
    <rPh sb="1" eb="2">
      <t>ナカ</t>
    </rPh>
    <rPh sb="15" eb="16">
      <t>ミ</t>
    </rPh>
    <phoneticPr fontId="2"/>
  </si>
  <si>
    <t>大きな網を張り、中心に鎮座</t>
    <phoneticPr fontId="2"/>
  </si>
  <si>
    <t>枝の先端がテング巣病にかかっている物が目についた</t>
  </si>
  <si>
    <t>林床に　花盛り5-6個ずつ咲いている</t>
  </si>
  <si>
    <t>ﾁﾙﾁﾙﾐﾁﾙ　可愛い声が聞こえた</t>
  </si>
  <si>
    <t>遠くで､ｶｱ～ｶｱ～</t>
  </si>
  <si>
    <t>果実が熟し、半分ぐらい旅立ちを</t>
  </si>
  <si>
    <t>栄養葉が元気大きく葉を広げていた</t>
  </si>
  <si>
    <t>未熟な果実がたくさんついている</t>
  </si>
  <si>
    <t>ｵﾆﾄﾞｺﾛ（ﾄｺﾛ）</t>
  </si>
  <si>
    <t>大きいﾊｰﾄ型の葉がいろいろな所で見られた</t>
  </si>
  <si>
    <t>幼体緑色　本当に細い</t>
  </si>
  <si>
    <t>小さい　４枚の葉が輪生</t>
  </si>
  <si>
    <t>葉が３枚、茎を伸ばしていた</t>
  </si>
  <si>
    <t>葉の大きさは株の大きさによる</t>
  </si>
  <si>
    <t>幼木、１ｍぐらいの高さ、葉を茂らせていた</t>
  </si>
  <si>
    <t>黒い果実に少し皺が見えた</t>
  </si>
  <si>
    <t>黒い果実ができ、来年も楽しみ</t>
  </si>
  <si>
    <t>花は終わり、果実はなかった</t>
  </si>
  <si>
    <t>ｾｲﾀｶｼｹｼﾀﾞ</t>
  </si>
  <si>
    <t>葉が大きく艶がなく、存在感あり</t>
  </si>
  <si>
    <t>ﾑｶｺﾞは見つからず、葉はしっかり茂っていた</t>
  </si>
  <si>
    <t>葉が下草に覆われ見つけにくかった</t>
  </si>
  <si>
    <t>森の下草の茂る中目立っていた</t>
  </si>
  <si>
    <t>ｷﾊﾞﾅｱｷｷﾞﾘ</t>
  </si>
  <si>
    <t>黄色い花が今、盛り</t>
  </si>
  <si>
    <t>草丈が高くなり　、繁茂</t>
  </si>
  <si>
    <t>薄紫の花が段々に咲いていた</t>
  </si>
  <si>
    <t>葉の形が円形､広卵形など可愛い　刈られてから出てきた</t>
  </si>
  <si>
    <t>ﾑﾓﾝﾎｿｱｼﾅｶﾞﾊﾞﾁ</t>
  </si>
  <si>
    <t>台風で巣が飛ばされたのか葉裏に集合していた</t>
  </si>
  <si>
    <t>ｵｵｾﾝﾁｺｶﾞﾈ</t>
  </si>
  <si>
    <t>ﾀﾇｷ？の糞に　ﾋﾟｶﾋﾟｶした糞虫</t>
    <phoneticPr fontId="2"/>
  </si>
  <si>
    <t>少し葉に　元気がなくなってきた</t>
  </si>
  <si>
    <t>ｷﾂﾈﾉｴﾌﾃﾞ</t>
  </si>
  <si>
    <t>落ち葉の中からﾆｮｷﾆｮｷ　先端部分は赤く、悪臭を漂わす</t>
  </si>
  <si>
    <t>胞子葉が元気に伸び始めていた</t>
  </si>
  <si>
    <t>ﾁｬﾉｷ</t>
  </si>
  <si>
    <t>白いﾂﾊﾞｷに似た花が咲き始めていた</t>
  </si>
  <si>
    <t>花盛り、田んぼの中で繁茂</t>
  </si>
  <si>
    <t>田んぼの中で</t>
  </si>
  <si>
    <t>一度刈られた、　背が低い</t>
  </si>
  <si>
    <t>ｳｽｷﾞﾓｸｾｲ</t>
  </si>
  <si>
    <t>今年は花が咲かない</t>
  </si>
  <si>
    <t>植栽</t>
  </si>
  <si>
    <t>ﾒﾀｾｺｲｱ</t>
  </si>
  <si>
    <t>少し落葉し始めていた</t>
  </si>
  <si>
    <t>花穂が充実してきた</t>
  </si>
  <si>
    <t>ｶﾊﾞﾉｷ科　</t>
  </si>
  <si>
    <t>ｵﾗﾝﾀﾞﾐﾐﾅｸﾞｻ</t>
  </si>
  <si>
    <t>蕾が一杯、腺毛が多く観察</t>
  </si>
  <si>
    <t>ﾖｰﾛｯﾊﾟ原産</t>
  </si>
  <si>
    <t>赤い花が一つ咲いていた</t>
  </si>
  <si>
    <t>ｱｷﾉﾉｹﾞｼ</t>
  </si>
  <si>
    <t>薄い色の花が優しく咲いていた</t>
  </si>
  <si>
    <t>花盛り,果実の芒から粘液が出る</t>
  </si>
  <si>
    <t>ｷﾘｷﾘｺﾛｺﾛ､ｱｷﾆﾚの木の上から</t>
  </si>
  <si>
    <t>ｱﾄﾘ科</t>
  </si>
  <si>
    <t>細かい実が小枝にびっしり</t>
  </si>
  <si>
    <t>ｵｵﾊﾞﾀﾈﾂｹﾊﾞﾅ</t>
  </si>
  <si>
    <t>果実が熟し、飛び始めていた</t>
  </si>
  <si>
    <t>ｼｬﾘﾝﾊﾞｲ</t>
  </si>
  <si>
    <t>果実が黒く充実し、昆虫たちの棲みか</t>
  </si>
  <si>
    <t>ﾏﾙｺﾞﾐｸﾞﾓ</t>
  </si>
  <si>
    <t>お腹の模様は💀マーク？</t>
  </si>
  <si>
    <t>棚網が少しボロボロに</t>
  </si>
  <si>
    <t>大きく立派に、至る所に大きな網が張られていた</t>
  </si>
  <si>
    <t>蕾、果実が同時に観察</t>
  </si>
  <si>
    <t>チョウ</t>
  </si>
  <si>
    <t>ｼﾛｵﾋﾞﾒｲｲｶﾞ</t>
  </si>
  <si>
    <t>成虫　ﾋｻｶｷの生垣の中に</t>
  </si>
  <si>
    <t>ｶﾒﾑｼ</t>
  </si>
  <si>
    <t>ﾂﾔｱｵｶﾒﾑｼ</t>
  </si>
  <si>
    <t>ﾋｻｶｷの植え込みの中で</t>
  </si>
  <si>
    <t>赤い果実が目立ち、葉が少し色づき始めてきた</t>
  </si>
  <si>
    <t>ｼﾞｮｳﾋﾞﾀｷ　</t>
  </si>
  <si>
    <t>鳴き声ﾋｯﾋｯﾋｯ　この秋初めての声</t>
  </si>
  <si>
    <t>花の盛りは過ぎ</t>
  </si>
  <si>
    <t>ｷﾂﾈﾉﾏｺﾞ科</t>
  </si>
  <si>
    <t>ｺｾﾝﾀﾞﾝｸﾞｻ</t>
  </si>
  <si>
    <t>花盛り　果実も熟し</t>
  </si>
  <si>
    <t>北ｱﾒﾘｶ原産</t>
  </si>
  <si>
    <t>ｺｸｻｸﾞﾓが棚網を張っていた</t>
  </si>
  <si>
    <t>鳴き声ﾁﾙﾁﾙﾐﾁﾙ、目の周りが白い</t>
  </si>
  <si>
    <t>蕾、未熟な果実</t>
  </si>
  <si>
    <t>鳴き声ﾋ～ﾖﾋ～ﾖ、鳴きながら波状飛行</t>
  </si>
  <si>
    <t>葉だけ、元気に縄張りを増やしていた</t>
  </si>
  <si>
    <t>りんとして花を咲かせていた</t>
  </si>
  <si>
    <t>ﾊﾞｯﾀ　</t>
  </si>
  <si>
    <t>成虫,ｼﾞｷｯｼﾞｷｼﾞｷｼﾞｷｯと鳴く</t>
  </si>
  <si>
    <t>葉に白い毛のﾀﾏﾌｼがつているもの、花の咲いているもの</t>
  </si>
  <si>
    <t>ﾊｴ･ﾊﾁ</t>
  </si>
  <si>
    <t>ﾖﾓｷﾞﾊｼﾛｹﾀﾏﾊﾞｴ</t>
  </si>
  <si>
    <t>ﾖﾓｷﾞに毛が玉になりその中に</t>
  </si>
  <si>
    <t>花が咲き葉が斑入りで美しい</t>
  </si>
  <si>
    <t>果実が色が黒くなっていた</t>
  </si>
  <si>
    <t>刈られて小さい株が芽を出していた</t>
  </si>
  <si>
    <t>球場の芝生の上をかっ歩</t>
  </si>
  <si>
    <t>果実が暗褐色になってきた</t>
  </si>
  <si>
    <t>果実が充実してきた</t>
  </si>
  <si>
    <t>鋸歯がない、臭いがある</t>
  </si>
  <si>
    <t>ﾑﾗｻｷｴﾉｺﾛｸﾞｻ</t>
  </si>
  <si>
    <t>種は落ち、剛毛が紫色、可愛い</t>
  </si>
  <si>
    <t>尾花とも言う　芒がある</t>
  </si>
  <si>
    <t>栄養葉大きく葉を広げ</t>
  </si>
  <si>
    <t>一斉に葉がぞっくり出てきた</t>
  </si>
  <si>
    <t>ﾁﾁｺｸﾞｻﾓﾄﾞｷ</t>
  </si>
  <si>
    <t>全体に灰色の毛におおわれて優しいい感じ</t>
  </si>
  <si>
    <t>熱帯ｱﾒﾘｶ原産</t>
  </si>
  <si>
    <t>ﾜﾗﾋﾞ</t>
  </si>
  <si>
    <t>大きく葉を広げていた2本だけ</t>
  </si>
  <si>
    <t>今が旬？花盛り鮮やかな黄色が印象的</t>
  </si>
  <si>
    <t>ｺﾐｶﾝｿｳ</t>
  </si>
  <si>
    <t>互生に葉が規則正しく、小さい果実も確認</t>
  </si>
  <si>
    <t>綺麗に花が咲いていた</t>
  </si>
  <si>
    <t>葉が広卵形が可愛く茎は毛がいっぱい</t>
  </si>
  <si>
    <t>そろそろ花は終わり</t>
  </si>
  <si>
    <t>淡紅紫色の花が地面にへばり付くように咲いていた</t>
  </si>
  <si>
    <t>ﾍﾗｵｵﾊﾞｺ</t>
  </si>
  <si>
    <t>ｵｵﾊﾞｺより背が高く、目立つ</t>
  </si>
  <si>
    <t>ｸﾙﾒﾂﾂｼﾞ</t>
  </si>
  <si>
    <t>赤い花が咲いていた　狂い咲き</t>
  </si>
  <si>
    <t>時期外れ、少し淋しそうに</t>
  </si>
  <si>
    <t>萼片が落ち蕊だけが目立った</t>
  </si>
  <si>
    <t>ﾒﾘｹﾝｶﾙｶﾞﾔ</t>
  </si>
  <si>
    <t>直立した棹に花が一杯、白綿毛で飛んで行く</t>
  </si>
  <si>
    <t>ｷﾀﾃﾊ</t>
  </si>
  <si>
    <t>秋型の鮮やかな翅色が印象的</t>
  </si>
  <si>
    <t>花穂が長く伸び花が咲いていた、まだ熟していない</t>
  </si>
  <si>
    <t>ﾋﾖﾄﾞﾘｼﾞｮｳｺﾞ</t>
  </si>
  <si>
    <t>花の咲き、果実が紅色に熟し始めていた</t>
  </si>
  <si>
    <t>黄色い花が咲いていた、これは狂い咲き？</t>
  </si>
  <si>
    <t>ﾋﾒﾑｶｼﾖﾓｷﾞ</t>
  </si>
  <si>
    <t>白い花が咲き、種も熟し始めていた</t>
  </si>
  <si>
    <t>白い花が花穂の上の方まで咲いていた</t>
  </si>
  <si>
    <t>ぽつぽつとﾌﾞﾙｰの花が咲いていた</t>
  </si>
  <si>
    <t>ﾋﾒｼﾞｿ</t>
  </si>
  <si>
    <t>花は終わり果実が観察できた</t>
  </si>
  <si>
    <t>ｼﾛﾖﾒﾅ</t>
  </si>
  <si>
    <t>花弁は白い、</t>
  </si>
  <si>
    <t>残り花が咲いていた</t>
  </si>
  <si>
    <t>今が盛り、多くの花が見られた</t>
  </si>
  <si>
    <t>おおきな未熟な果実2個</t>
  </si>
  <si>
    <t>ｶﾝﾄｳﾖﾒﾅ</t>
  </si>
  <si>
    <t>淡青紫色の花が林縁にハッと</t>
  </si>
  <si>
    <t>花は終わり未熟な種ができ始めていた</t>
  </si>
  <si>
    <t>葉の形で見きわめる難しい</t>
  </si>
  <si>
    <t>ｹﾞﾝﾉｼｮｳｺ</t>
  </si>
  <si>
    <t>夏に花を見れず、やっと見れた</t>
  </si>
  <si>
    <t>青紫色の小さい花所々に</t>
  </si>
  <si>
    <t>この時期の色がとても綺麗</t>
  </si>
  <si>
    <t>ｺﾞﾝｽﾞｲ</t>
  </si>
  <si>
    <t>赤い果肉がはぜて黒い果実が見られた</t>
  </si>
  <si>
    <t>ｸｻｷﾞﾞ</t>
  </si>
  <si>
    <t>未熟な果実が見られた</t>
  </si>
  <si>
    <t>日陰なのか蕾のまま</t>
  </si>
  <si>
    <t>ｷﾂﾈﾉﾏｺﾞの花で吸蜜</t>
  </si>
  <si>
    <t>果実が紫色に色づきはじめた</t>
  </si>
  <si>
    <t>ｺﾌﾞﾅｸﾞｻ</t>
  </si>
  <si>
    <t>濃いい紫色の花穂が素敵</t>
  </si>
  <si>
    <t>ｶﾀﾊﾞﾐの花、葉の周りをﾁｮｺﾁｮｺ</t>
  </si>
  <si>
    <t>日当たりを楽しむように</t>
  </si>
  <si>
    <t>ｶｯｶｯｶｯｶｯ・・・と鳴いていた</t>
  </si>
  <si>
    <t>白い花が盛り</t>
  </si>
  <si>
    <t>足もとに　</t>
  </si>
  <si>
    <t>葉だけ目立った</t>
  </si>
  <si>
    <t>花の盛りは過ぎ、果実が一杯</t>
  </si>
  <si>
    <t>スッキリと花穂を伸ばし、花が咲いていた</t>
  </si>
  <si>
    <t>バックの上に飛んできた</t>
  </si>
  <si>
    <t>小さい株でも花を咲かせていた</t>
  </si>
  <si>
    <t>ｵｵｼﾞｼﾊﾞﾘ</t>
  </si>
  <si>
    <t>地面を縛るように繁茂していた</t>
  </si>
  <si>
    <t>赤い大きな果実がツルにぶら下がっていた</t>
  </si>
  <si>
    <t>紅紫色をした花が密につき､咲いていた</t>
  </si>
  <si>
    <t>紫桃色も花を咲かせていた。</t>
  </si>
  <si>
    <t>南ｱﾒﾘｶ原産</t>
  </si>
  <si>
    <t>バッタ</t>
  </si>
  <si>
    <t>成体、大きい羽根が茶色</t>
  </si>
  <si>
    <t>ｶﾏｷﾘ科</t>
  </si>
  <si>
    <t>頭の上を翅を広げて飛んだ</t>
  </si>
  <si>
    <t>ｶｱ～ｶｱ～ｶｱ～　賑やか</t>
  </si>
  <si>
    <t>ﾓｯｺｸ</t>
  </si>
  <si>
    <t>果実が真っ赤一杯</t>
  </si>
  <si>
    <t>低い草の上を飛んでいた</t>
  </si>
  <si>
    <t>植えられた時から大きくなっていない</t>
  </si>
  <si>
    <t>ｳﾒﾉｷｺﾞｹｓｐ.</t>
  </si>
  <si>
    <t>細い枝にへばり付くように</t>
  </si>
  <si>
    <t>ﾄﾝﾎﾞ</t>
  </si>
  <si>
    <t>久ぶり､翅を広げ日向ぼっこ</t>
  </si>
  <si>
    <t>ﾄﾝﾎﾞ科</t>
  </si>
  <si>
    <t>ｲﾇｻﾞｸﾗ</t>
  </si>
  <si>
    <t>狂い咲、なぜか萼がピンク</t>
  </si>
  <si>
    <t>ﾊﾞﾗ科　</t>
  </si>
  <si>
    <t>ﾏﾋﾜ</t>
  </si>
  <si>
    <t>ｱｷﾆﾚの果実を夢中で啄む</t>
  </si>
  <si>
    <t>ｴﾅｶﾞ</t>
  </si>
  <si>
    <t>混群、鳴き声ﾁｰﾁｰ　ﾂﾘｭﾘｭ</t>
  </si>
  <si>
    <t>混群、鳴き声ｷﾞｨｰｷﾞｨｰ</t>
  </si>
  <si>
    <t>混群　会話する鳥</t>
  </si>
  <si>
    <t>ﾊﾅﾐｽﾞｷ</t>
  </si>
  <si>
    <t>ﾊﾅﾐｽﾞｷ幹にそっくり保護色</t>
  </si>
  <si>
    <t>ｼﾅﾀﾞﾚｽｽﾞﾒｶﾞﾔ</t>
  </si>
  <si>
    <t>もう果実は落ち、茎と葉だけ</t>
  </si>
  <si>
    <t>花の盛りそろそろ終わり、まだ咲いていた</t>
  </si>
  <si>
    <t>ﾜﾙﾅｽﾋﾞ</t>
  </si>
  <si>
    <t>生け垣の下がこれに占拠されていた</t>
  </si>
  <si>
    <t>ﾔﾏｻﾞｸﾗﾟ</t>
  </si>
  <si>
    <t>狂い咲き</t>
  </si>
  <si>
    <t>ｿﾒｲﾖｼﾉ</t>
  </si>
  <si>
    <t>花は1個だけ、もう花は終わっていた</t>
  </si>
  <si>
    <t>花は終わり、豆果が少し見えた</t>
  </si>
  <si>
    <t>種で増えた子苗が伸びていた</t>
  </si>
  <si>
    <t>地面を這って伸びていた未熟な果実も確認</t>
  </si>
  <si>
    <t>ﾔﾏﾊｷﾞの植え込みの中を飛んでいた</t>
  </si>
  <si>
    <t>素早く花から花へ飛び回っていた</t>
  </si>
  <si>
    <t>葉が半分ぐらい落ちて淋しい感じ</t>
  </si>
  <si>
    <t>少し群生して茂っていた</t>
  </si>
  <si>
    <t>花がどんどん咲いてきた</t>
  </si>
  <si>
    <t>出始め、皺がほとんどない</t>
  </si>
  <si>
    <t>成虫　大きい、ﾁｷﾁｷﾁｷと鳴きながら飛んで逃げた</t>
  </si>
  <si>
    <t>成体、♂との出会いがまだ？</t>
  </si>
  <si>
    <t>花盛り、秋に花を付ける</t>
  </si>
  <si>
    <t>卵鞘　少し高い小枝に</t>
  </si>
  <si>
    <t>ｼﾛｼﾀﾖﾄｳ</t>
  </si>
  <si>
    <t>幼虫　ﾒﾄﾞﾊｷﾞでお食事中　葉が1枚も無くなっていた</t>
  </si>
  <si>
    <t>ｼﾓﾌﾘｽｽﾞﾒｶﾞ</t>
  </si>
  <si>
    <t>終齢幼虫　地面で、土にもぐり蛹になる所かな？</t>
  </si>
  <si>
    <t>ｵｵﾐｽﾞｱｵ</t>
  </si>
  <si>
    <t>幼虫　大きい</t>
  </si>
  <si>
    <t>ﾋﾒｼﾛﾁｮｳ</t>
  </si>
  <si>
    <t>幼虫　</t>
  </si>
  <si>
    <t>ｶﾈﾀﾀｷ</t>
  </si>
  <si>
    <t>声　ﾁｯ・ﾁｯ・ﾁｯ・ﾁｯ・ﾁｯ…</t>
  </si>
  <si>
    <t>成虫　</t>
  </si>
  <si>
    <t>ﾊｺﾞﾛﾓ科</t>
  </si>
  <si>
    <t>ｹﾔｷの葉裏に止まっていた</t>
  </si>
  <si>
    <t>背が20㎝ぐらいで、花盛り</t>
  </si>
  <si>
    <t>白紫色の花が5-6輪咲いていた</t>
  </si>
  <si>
    <t>湿った所を好む、花の盛りはｿﾛｿﾛ終わり</t>
  </si>
  <si>
    <t>背は低く揃っていた　葉だけ</t>
  </si>
  <si>
    <t>しっかり伸びていた</t>
  </si>
  <si>
    <t>果実になっている?紫色に</t>
  </si>
  <si>
    <t>幼木、葉が元気に茂っていた</t>
  </si>
  <si>
    <t>ﾄｳﾀﾞｲｸﾞｻ科</t>
  </si>
  <si>
    <t>ｱｵｷ</t>
  </si>
  <si>
    <t>未熟な果実　一杯確認</t>
  </si>
  <si>
    <t>ｱｵｷ(斑入り）</t>
  </si>
  <si>
    <t>葉に黄色い斑が均一に入っていた。</t>
  </si>
  <si>
    <t>花が咲き､苞に粘液</t>
  </si>
  <si>
    <t>ｲﾈ科</t>
  </si>
  <si>
    <t>ｵｵｶﾏｷﾘ　</t>
  </si>
  <si>
    <t>卵鞘　この秋、産まれた物、</t>
  </si>
  <si>
    <t>赤い冬芽が目立ってきた</t>
  </si>
  <si>
    <t>落葉し冬芽を確認</t>
  </si>
  <si>
    <t>中国原産</t>
  </si>
  <si>
    <t>葉が少し痛みは始めていた</t>
  </si>
  <si>
    <t>ﾆﾚ科</t>
  </si>
  <si>
    <t>ﾄｳﾈｽﾞﾐﾓﾁ</t>
  </si>
  <si>
    <t>ﾋｨ-ﾖﾋｨ-ﾖと賑やか</t>
  </si>
  <si>
    <t>ｼﾞｭｽﾞﾀﾞﾏ</t>
  </si>
  <si>
    <t>背が低いが、果実をつけていた</t>
  </si>
  <si>
    <t>花はおわり、種が充実</t>
  </si>
  <si>
    <t>花が小さくなり一杯咲いていた</t>
  </si>
  <si>
    <t>一部が黄変し始めていた</t>
  </si>
  <si>
    <t>果実が風に揺れて素敵</t>
  </si>
  <si>
    <t>蔓が繁茂し地面を覆っていた</t>
  </si>
  <si>
    <t>ピンクの花が何本か纏まり咲いていた</t>
  </si>
  <si>
    <t>黄色花が満開に咲き、虫たちが</t>
  </si>
  <si>
    <t>花はｿﾛｿﾛ終わりそう</t>
  </si>
  <si>
    <t>足もとに、花も少し咲いていた</t>
  </si>
  <si>
    <t>ﾐﾂﾊﾞｱｹﾋﾞ</t>
  </si>
  <si>
    <t>新芽が奇形</t>
  </si>
  <si>
    <t>赤い果実が見事</t>
  </si>
  <si>
    <t>蔓が膨れ、虫こぶ</t>
  </si>
  <si>
    <t>ｳﾘｳﾛｺﾀﾏﾊﾞｴ</t>
  </si>
  <si>
    <t>ｶﾗｽｳﾘｸｷﾌｸﾚﾌｼ　ｶﾗｽｳﾘの蔓に</t>
  </si>
  <si>
    <t>幼虫　ﾀｹ類を食べる</t>
  </si>
  <si>
    <t>ﾏﾀﾞﾗｶﾞ科</t>
  </si>
  <si>
    <t>花穂が出て、カビが付着</t>
  </si>
  <si>
    <t>成体、ｼﾗｶｼの幹に頭にニキビ</t>
  </si>
  <si>
    <t>ｵﾅｼﾞﾏｲﾏｲ科</t>
  </si>
  <si>
    <t>花は盛りを過ぎ始めた　棘が痛い</t>
  </si>
  <si>
    <t>赤い果実が熟していた</t>
  </si>
  <si>
    <t>生える所で少し形が違う</t>
  </si>
  <si>
    <t>小さい、刈られ再び伸びた感じ</t>
  </si>
  <si>
    <t>種子が真っ黒に熟していた</t>
  </si>
  <si>
    <t>35㎝ぐらい高さ、最下の羽片が発達</t>
  </si>
  <si>
    <t>森の中、ﾂﾂﾋﾟｨ-ﾂﾂﾋﾟｨ-と声が響く</t>
  </si>
  <si>
    <t>栄養葉が元気</t>
  </si>
  <si>
    <t>果実のｲｶﾞが落ちていた</t>
  </si>
  <si>
    <t>ﾌﾞﾅ科</t>
  </si>
  <si>
    <t>真っ赤に果実が熟していた</t>
  </si>
  <si>
    <t>ｻﾄｲﾓ科</t>
  </si>
  <si>
    <t>花盛り、</t>
  </si>
  <si>
    <t>葉を繁茂させ、果実も黒く熟していた</t>
  </si>
  <si>
    <t>ｼｹｼﾀﾞ</t>
  </si>
  <si>
    <t>湿った所がお好き、</t>
  </si>
  <si>
    <t>ロゼット　冬越しの用意</t>
  </si>
  <si>
    <t>果実はもう落ちていた</t>
  </si>
  <si>
    <t>ｾｽｼﾞﾂﾕﾑｼ</t>
  </si>
  <si>
    <t>成虫♀　産卵直前お腹が大きい</t>
  </si>
  <si>
    <t>果実ができている物葉だけの物</t>
  </si>
  <si>
    <t>三重の網をあちこちに</t>
  </si>
  <si>
    <t>花が咲いていた</t>
  </si>
  <si>
    <t>ﾓｸﾞﾗ塚が道に3個できていた</t>
  </si>
  <si>
    <t>ﾓｸﾞﾗ科</t>
  </si>
  <si>
    <t>今年伸びた葉だけ</t>
  </si>
  <si>
    <t>我が物顔　落ち葉の上をウロウロ</t>
  </si>
  <si>
    <t>ﾁｬﾊﾞﾈｺﾞｷﾌﾞﾘ科</t>
  </si>
  <si>
    <t>成体　すばしこく走る</t>
  </si>
  <si>
    <t>幼木　20㎝ぐらいの高さ</t>
  </si>
  <si>
    <t>ｶﾞﾝｸﾋﾞｿｳ</t>
  </si>
  <si>
    <t>ﾛｾﾞｯﾄ　もう越冬の用意</t>
  </si>
  <si>
    <t>幼木葉の色が濃くピカピカ</t>
  </si>
  <si>
    <t>背丈が小さい</t>
  </si>
  <si>
    <t>ｱｼﾞｱﾝﾀﾑのような葉がいきいき</t>
  </si>
  <si>
    <t>今年伸びた枝は緑</t>
  </si>
  <si>
    <t>葉が大きく緑が濃く元気</t>
  </si>
  <si>
    <t>ｻｲﾊｲﾗﾝ</t>
  </si>
  <si>
    <t>新しい葉が1枚大きく</t>
  </si>
  <si>
    <t>ﾋﾞｨｰﾋﾞｨｰﾋﾞｨｰと森の中で</t>
  </si>
  <si>
    <t>紅葉の始まり、幼木もあり</t>
  </si>
  <si>
    <t>葉が落ちていた　中にはﾚｰｽ状にになっている物も</t>
  </si>
  <si>
    <t>ｳｸﾞｲｽｶﾞｸﾞﾗ</t>
  </si>
  <si>
    <t>実生の幼木が目につく、葉は対生、葉だけ生い茂っていた</t>
  </si>
  <si>
    <t>葉の縁に棘があり触れると痛そう</t>
  </si>
  <si>
    <t>幼木1mぐらい可愛い葉をつけ、ツルを伸ばす</t>
  </si>
  <si>
    <t>幼木3０㎝ぐらい、葉も小さい</t>
  </si>
  <si>
    <t>いろいろな大きさの木がある</t>
  </si>
  <si>
    <t>幼木が目につく</t>
  </si>
  <si>
    <t>冬芽がもう用意されていた</t>
  </si>
  <si>
    <t>蔓を伸ばし繁茂</t>
  </si>
  <si>
    <t>1？</t>
  </si>
  <si>
    <t>クズの葉を丸く切り取り</t>
  </si>
  <si>
    <t>赤い果実が落ちていた</t>
  </si>
  <si>
    <t>ﾋｲﾗｷﾞﾅﾝﾃﾝ</t>
  </si>
  <si>
    <t>1.2mぐらいの高さ</t>
  </si>
  <si>
    <t>亜成体、成体幹に上を這っていた</t>
  </si>
  <si>
    <t>ｶﾏﾂｶ</t>
  </si>
  <si>
    <t>ﾔﾏｻﾞｸﾗ</t>
  </si>
  <si>
    <t>幼木が何本か観察できた</t>
  </si>
  <si>
    <t>果実はまだ未熟、もう少し</t>
  </si>
  <si>
    <t>葉が茂り、いろいろな所にツルが巻ついていた</t>
  </si>
  <si>
    <t>ﾔﾏﾉｲﾓ科</t>
  </si>
  <si>
    <t>果実がたくさん色づき始めた</t>
  </si>
  <si>
    <t>夏から変化なし</t>
  </si>
  <si>
    <t>ｸｽﾉｷ科</t>
  </si>
  <si>
    <t>蔓が1mぐらいに伸びていた</t>
  </si>
  <si>
    <t>白い花が木々の下で満開</t>
  </si>
  <si>
    <t>未熟な果実が花穂に所々</t>
  </si>
  <si>
    <t>ｵｶｳｺｷﾞ</t>
  </si>
  <si>
    <t>葉に鋸歯がある　棘あり</t>
  </si>
  <si>
    <t>ｳｺｷﾞﾄｶﾞﾘｷｼﾞﾗﾐ</t>
  </si>
  <si>
    <t>ｳｺｷﾞﾊｸﾞｷﾂﾄﾌｼ、葉に虫こぶ</t>
  </si>
  <si>
    <t>ｷｼﾞﾗﾐ科</t>
  </si>
  <si>
    <t>満開　見事</t>
  </si>
  <si>
    <t>蕾、未熟な果実を確認</t>
  </si>
  <si>
    <t>葉は3－８㎝大きさ</t>
  </si>
  <si>
    <t>ﾔﾏﾂﾂｼﾞ</t>
  </si>
  <si>
    <t>葉が黄変して落ちる物もあり</t>
  </si>
  <si>
    <t>果実は1個だけ残念❢</t>
  </si>
  <si>
    <t>幼木が目立った　果実がない</t>
  </si>
  <si>
    <t>中には一部紅葉が始まったものもある</t>
  </si>
  <si>
    <t>ｵｵﾊﾅｱﾌﾞ</t>
  </si>
  <si>
    <t>林道の葉の裏で身づくろい中</t>
  </si>
  <si>
    <t>黒い果実が立派に成長</t>
  </si>
  <si>
    <t>ｵﾓﾄ</t>
  </si>
  <si>
    <t>葉の緑が濃く力強く上に伸びていた、株立ち</t>
  </si>
  <si>
    <t>ｶｸﾚﾐﾉ</t>
  </si>
  <si>
    <t>古い葉が黄変して落ち始めていた</t>
  </si>
  <si>
    <t>太い幹から折れていた</t>
  </si>
  <si>
    <t>茶色の小さい個体</t>
  </si>
  <si>
    <t>堂々と森一番大きい</t>
  </si>
  <si>
    <t>ﾁﾙﾁﾙﾐﾁﾙと鳴き、木々を渡っていた</t>
  </si>
  <si>
    <t>3~４　　</t>
  </si>
  <si>
    <t>ｶｱｶｱｶｱと鳴き、3-4羽一緒に</t>
  </si>
  <si>
    <t>胞子葉が背が高く大きく目立つ</t>
  </si>
  <si>
    <t>果実が真っ赤の熟し可愛い</t>
  </si>
  <si>
    <t>白い花がとても可愛い</t>
  </si>
  <si>
    <t>果実が濃紺に熟していた</t>
  </si>
  <si>
    <t>ﾍﾞﾆｼﾀﾞ</t>
  </si>
  <si>
    <t>胞膜　紅色の物あり</t>
  </si>
  <si>
    <t>赤い果実が一杯</t>
  </si>
  <si>
    <t>ﾋｶｹﾞﾉｲﾉｺﾂﾞﾁ</t>
  </si>
  <si>
    <t>果実が熟し、引っ付くものを待つ</t>
  </si>
  <si>
    <t>背が低く咲いていた</t>
  </si>
  <si>
    <t>ﾚｰｽのように葉が細かく</t>
  </si>
  <si>
    <t>元気に繁茂、壁面を覆う</t>
  </si>
  <si>
    <t>ｺﾀﾞﾆｲｼｶｸﾞﾏ科</t>
  </si>
  <si>
    <t>尾が長く　鳴き声ﾁｭﾘﾘ、ｼﾞｭﾘﾘ</t>
  </si>
  <si>
    <t>ｴﾅｶﾞ科</t>
  </si>
  <si>
    <t>ﾔﾏﾔﾌﾞｿﾃﾂ</t>
  </si>
  <si>
    <t>葉が艶があり　本数が増えた　</t>
  </si>
  <si>
    <t>樺色に紅葉奇麗</t>
  </si>
  <si>
    <t>ｶﾊﾞﾉｷ科</t>
  </si>
  <si>
    <t>真っ赤に色付き本当に奇麗</t>
  </si>
  <si>
    <t>体はホッソリ縦に止まる</t>
  </si>
  <si>
    <t>ﾋﾖﾄﾞﾘ科</t>
  </si>
  <si>
    <t>ﾎｳｾﾝｶ</t>
  </si>
  <si>
    <t>細々と花を咲かせていた</t>
  </si>
  <si>
    <t>ﾂﾘﾌﾈｿｳ科</t>
  </si>
  <si>
    <t>ｵｽﾃｵｽﾍﾟﾙﾏﾑ</t>
  </si>
  <si>
    <t>ﾌﾟﾗﾝﾀｰに咲いていた</t>
  </si>
  <si>
    <t>ｷｸ科</t>
  </si>
  <si>
    <t>実生30㎝ぐらいの高さ</t>
  </si>
  <si>
    <t>少し葉の色が黄色くなってきた</t>
  </si>
  <si>
    <t>3羽一緒に行動</t>
  </si>
  <si>
    <t>気温が低いので動きが鈍い</t>
  </si>
  <si>
    <t>花が咲き、果実も確認</t>
  </si>
  <si>
    <t>ﾀｲﾄｺﾞﾒ</t>
  </si>
  <si>
    <t>多肉植物葉は3㎜ぐらい大きさ</t>
  </si>
  <si>
    <t>ｼｭｯｺﾝｱｻｶﾞｵ</t>
  </si>
  <si>
    <t>花が終わり葉は丸い形</t>
  </si>
  <si>
    <t>ｼﾊﾞｻﾞｸﾗ</t>
  </si>
  <si>
    <t>紅葉が始まっていたが綺麗ではない</t>
  </si>
  <si>
    <t>葉に隈笹のようになっていた</t>
  </si>
  <si>
    <t>ｵｶﾒｻﾞｻの下から出てきていた</t>
  </si>
  <si>
    <t>羽根の閉じ方が少し緩やか</t>
  </si>
  <si>
    <t>背が高い</t>
  </si>
  <si>
    <t>蕾、果実を確認</t>
  </si>
  <si>
    <t>成体　ﾋｻｶｷ生け垣に</t>
  </si>
  <si>
    <t>幼体　ﾚｯﾄﾞﾛﾋﾞﾝ</t>
  </si>
  <si>
    <t>ｱｼﾅｶﾞｸﾞﾓ科</t>
  </si>
  <si>
    <t>ｸﾓｓｐ.</t>
  </si>
  <si>
    <t>子ｸﾞﾓが沢山</t>
  </si>
  <si>
    <t>卵から孵ったばかり</t>
  </si>
  <si>
    <t>ﾏﾋﾜ､ｶﾜﾗﾋﾜが果実を食べに</t>
  </si>
  <si>
    <t>いつも植物食</t>
  </si>
  <si>
    <t>ﾒｼﾞﾛ､ﾏﾋﾜと一緒に</t>
  </si>
  <si>
    <t>ｺｹﾞﾗﾞ</t>
  </si>
  <si>
    <t>ｱｷﾆﾚの枝を渡りながらｴｻを</t>
  </si>
  <si>
    <t>ﾂﾂｼﾞの葉の上でお食事中</t>
  </si>
  <si>
    <t>ｱｷﾆﾚの果実を食べに</t>
  </si>
  <si>
    <t>ﾏﾋﾜ､ｶﾜﾗﾋと一緒に</t>
  </si>
  <si>
    <t>混群の仲間　忙しく動き回る</t>
  </si>
  <si>
    <t>幼木葉が少し色づき始めていた</t>
  </si>
  <si>
    <t>少し赤くなり始めた</t>
  </si>
  <si>
    <t>果実は熟していた</t>
  </si>
  <si>
    <t>紫色の果実が目立つ</t>
  </si>
  <si>
    <t>ﾄﾞｳﾀﾞﾝﾂﾂｼﾞ</t>
  </si>
  <si>
    <t>紅葉が始まり、真っ赤</t>
  </si>
  <si>
    <t>ｾﾝﾆﾝｿｳ</t>
    <phoneticPr fontId="1"/>
  </si>
  <si>
    <t>短いツルが顔を出し　1本真っ赤に色付いていた</t>
  </si>
  <si>
    <t>ﾚｯﾄﾞﾛﾋﾞﾝ</t>
  </si>
  <si>
    <t>新芽が赤くいろいろな生き物の棲みか</t>
  </si>
  <si>
    <t>幼体　ﾚｯﾄﾞﾛﾋﾞﾝに張られたｺﾞﾐリボンも細い</t>
  </si>
  <si>
    <t>ｺｶﾞﾈｸﾞﾓ科</t>
  </si>
  <si>
    <t>ﾂﾁｸﾞﾘ(ﾂﾁｶﾞｷ）</t>
  </si>
  <si>
    <t>雨が続いたからかな</t>
  </si>
  <si>
    <t>小さい株が花を咲かせていた</t>
  </si>
  <si>
    <t>成虫　落ち葉の中をｺﾞｿｺﾞｿ</t>
  </si>
  <si>
    <t>ﾓﾘﾁｬﾊﾞﾈｺﾞｷﾌﾞﾘ科</t>
  </si>
  <si>
    <t>幼木　1ｍぐらいの大きさで</t>
  </si>
  <si>
    <t>黄色い花が小さく咲いていた</t>
  </si>
  <si>
    <t>全体が黒くなっていた</t>
  </si>
  <si>
    <t>ﾗﾝﾅｰを伸ばし斜面をおおう</t>
  </si>
  <si>
    <t>ｶﾝﾂﾊﾞｷ</t>
  </si>
  <si>
    <t>花が咲き始めた、艶やか</t>
  </si>
  <si>
    <t>葉が10枚ぐらい　幼木</t>
  </si>
  <si>
    <t>ﾌﾕﾕｽﾘｶｓｐ.</t>
  </si>
  <si>
    <t>冬に活動する</t>
  </si>
  <si>
    <t>ﾕｽﾘｶ科</t>
  </si>
  <si>
    <t>株は小さいが花が咲いていた</t>
  </si>
  <si>
    <t>ｵｵﾊﾞｺ科</t>
  </si>
  <si>
    <t>狂い咲の花が沢山</t>
  </si>
  <si>
    <t>ﾂﾂｼﾞ科</t>
  </si>
  <si>
    <t>幼虫　ｴﾉｷの幹に</t>
  </si>
  <si>
    <t>ｲﾀﾞﾃﾝﾁｬﾀﾃﾑｼ</t>
  </si>
  <si>
    <t>ｴﾉｷの幹に</t>
  </si>
  <si>
    <t>ｹﾌﾞｶﾁｬﾀﾃ科</t>
  </si>
  <si>
    <t>ﾊﾗﾋﾞﾛｶﾏｷﾘ　</t>
  </si>
  <si>
    <t>卵鞘</t>
  </si>
  <si>
    <t>大風の為、ねじれ曲がり、折れていた</t>
  </si>
  <si>
    <t>紅葉</t>
  </si>
  <si>
    <t>ﾋﾖﾄﾞﾘｼﾞｮｳｺﾞﾞ</t>
  </si>
  <si>
    <t>背丈が小さい､刈られた後</t>
  </si>
  <si>
    <t>果実も確認、少し増えていた</t>
  </si>
  <si>
    <t>白い花が可愛い</t>
  </si>
  <si>
    <t>黄色い花が新鮮な感じで咲いていた</t>
  </si>
  <si>
    <t>ﾇｶｸﾞﾓｓｐ.</t>
  </si>
  <si>
    <t>体が黒く艶々足は透明</t>
  </si>
  <si>
    <t>ｻﾗｸﾞﾓ科</t>
  </si>
  <si>
    <t>ﾋｮﾛﾋｮﾛと数えきれない</t>
  </si>
  <si>
    <t>水平円網の上に鎮座</t>
  </si>
  <si>
    <t>3株ではなく1株かも</t>
  </si>
  <si>
    <t>ｲﾜﾃﾞﾝﾀﾞ科</t>
  </si>
  <si>
    <t>ﾎｿﾊﾞｼｹｼﾀﾞ</t>
  </si>
  <si>
    <t>細く小型</t>
  </si>
  <si>
    <t>花は終わり、果実が熟していた</t>
  </si>
  <si>
    <t>葉がロゼット状の伸びていた</t>
  </si>
  <si>
    <t>ﾀｶﾄｳﾀﾞｲ</t>
  </si>
  <si>
    <t>可愛い葉だ印象的</t>
  </si>
  <si>
    <t>花がさいているもの、ﾛｾﾞｯﾄの物いろいろ</t>
  </si>
  <si>
    <t>1-越年草</t>
  </si>
  <si>
    <t>繁茂が凄い、棘が痛い</t>
  </si>
  <si>
    <t>黄色い花が咲きそろそろ終わり</t>
  </si>
  <si>
    <t>旬は過ぎ小さい株が花を咲かせていた</t>
  </si>
  <si>
    <t>ｶﾞﾏｽﾞﾐ</t>
  </si>
  <si>
    <t>赤い果実が美味しそう</t>
  </si>
  <si>
    <t>花はおわり果実が棘を磨いていた</t>
  </si>
  <si>
    <t>花被片に包まれた果実が目立つ</t>
  </si>
  <si>
    <t>花が清楚に開き素敵</t>
  </si>
  <si>
    <t>果実が熟し種子を飛ばし始めていた</t>
  </si>
  <si>
    <t>ﾌｳﾛｿｳ科</t>
  </si>
  <si>
    <t>花が奇麗に咲いていた</t>
  </si>
  <si>
    <t>ﾓｽﾞ</t>
  </si>
  <si>
    <t>高い木の上で縄張り宣言</t>
  </si>
  <si>
    <t>この株だけ新しく花が咲いていた</t>
  </si>
  <si>
    <t>ｼﾛﾊﾗ</t>
  </si>
  <si>
    <t>林の下で啄んでいた</t>
  </si>
  <si>
    <t>ｶﾂﾗ</t>
  </si>
  <si>
    <t>良い香りがしていた</t>
  </si>
  <si>
    <t>ｶﾀﾊﾞﾐ科</t>
  </si>
  <si>
    <t>ﾑﾗｻｷｶﾀﾊﾞﾐ</t>
  </si>
  <si>
    <t>葉が元気　</t>
  </si>
  <si>
    <t>ｱｵｵﾆｸﾞﾓ</t>
  </si>
  <si>
    <t>ﾂﾂｼﾞ葉に巣を作っていた</t>
  </si>
  <si>
    <t>ﾋﾞｼﾞｮｵﾆｸﾞﾓ</t>
  </si>
  <si>
    <t>ﾂﾂｼﾞの生垣で　網をある所</t>
  </si>
  <si>
    <t>幼体、この秋生まれ</t>
  </si>
  <si>
    <t>2㎜</t>
  </si>
  <si>
    <t>果実のあとが可愛い</t>
  </si>
  <si>
    <t>役目を終えた姿</t>
  </si>
  <si>
    <t>葉に毛がいっぱい、柔らかい</t>
  </si>
  <si>
    <t>ﾓｸﾞﾗ塚が芝生に3個できていた</t>
  </si>
  <si>
    <t>ﾔｽﾃﾞｓｐ.</t>
  </si>
  <si>
    <t>体は黒く足は白い</t>
  </si>
  <si>
    <t>節足動物</t>
  </si>
  <si>
    <t>ｵｶﾀﾞﾝｺﾞﾑｼ</t>
  </si>
  <si>
    <t>名札の裏の木の幹に</t>
  </si>
  <si>
    <t>ﾄﾞﾝｸﾞﾘが沢山落ちていた</t>
  </si>
  <si>
    <t>ﾊｾﾞﾗﾝ(ｻﾝｼﾞｿｳ)</t>
  </si>
  <si>
    <t>花穂に並んで果実が熟していた</t>
  </si>
  <si>
    <t>植物を好んで食べる</t>
  </si>
  <si>
    <t>ｶﾗｽ科</t>
  </si>
  <si>
    <t>花が終わった状態</t>
  </si>
  <si>
    <t>寒さに当たり、元気なし</t>
  </si>
  <si>
    <t>ｽｲﾚﾝｶ</t>
  </si>
  <si>
    <t>花が終わり、</t>
  </si>
  <si>
    <t>葉が一部黄色く変色しはじめてきた</t>
  </si>
  <si>
    <t>幼木1ｍの高さ</t>
  </si>
  <si>
    <t>ｲﾁｮｳ</t>
  </si>
  <si>
    <t>葉の落葉が始まていた</t>
  </si>
  <si>
    <t>ｶﾀﾊﾞﾐ</t>
  </si>
  <si>
    <t>黄色花が咲いていた</t>
  </si>
  <si>
    <t>ｶﾝｽｹﾞ</t>
  </si>
  <si>
    <t>そろそろ旬は過ぎた感じ</t>
  </si>
  <si>
    <t>歩道に落ちていた</t>
  </si>
  <si>
    <t>ｱｵﾊﾞﾊｺﾞﾛﾓ科</t>
  </si>
  <si>
    <t>ﾂﾂｼﾞの葉の裏に</t>
  </si>
  <si>
    <t>未熟な果実が沢山</t>
  </si>
  <si>
    <t>ｱｵｷ科</t>
  </si>
  <si>
    <t>ﾈｷﾞの苗よう　至る所に繁茂</t>
  </si>
  <si>
    <t>葉が落ち始めていた</t>
  </si>
  <si>
    <t>そろそろ終わり 花穂の果実も減ってきた</t>
  </si>
  <si>
    <t>葉が茂り､ｵｵｶﾏｷﾘがいた　卵鞘もあった</t>
  </si>
  <si>
    <t>老体　もう役目が終わりそう</t>
  </si>
  <si>
    <t>葉が落ち赤い冬芽が素敵</t>
  </si>
  <si>
    <t>背が低く、繁茂</t>
  </si>
  <si>
    <t>盛りが過ぎた花が咲いていた</t>
  </si>
  <si>
    <t>葉が少ない</t>
  </si>
  <si>
    <t>ｼｿ科</t>
  </si>
  <si>
    <t>ﾂｸﾞﾐ　sp.</t>
  </si>
  <si>
    <t>森の中から鳴き声</t>
  </si>
  <si>
    <t>葉が紫に色づいていた</t>
  </si>
  <si>
    <t>花は終わり、種ができていた</t>
  </si>
  <si>
    <t>小さいツルを伸ばしていた</t>
  </si>
  <si>
    <t>ｱｶﾈ科</t>
  </si>
  <si>
    <t>落葉冬芽　</t>
  </si>
  <si>
    <t>葉の裏に空の巣があった</t>
  </si>
  <si>
    <t>ｽｽﾞﾒﾊﾞﾁ科</t>
  </si>
  <si>
    <t>ｲｶﾞが落ちていた</t>
  </si>
  <si>
    <t>葉は落ち、幹が白く目立つ</t>
  </si>
  <si>
    <t>ﾋ~ﾖﾋ~ﾖ鳴きながら　</t>
  </si>
  <si>
    <t>まだまだ元気</t>
  </si>
  <si>
    <t>小さい、少し元気がない</t>
  </si>
  <si>
    <t>小さい物が所々に</t>
  </si>
  <si>
    <t>茎を伸ばし、冬越しを</t>
  </si>
  <si>
    <t>種は飛ばし、株が小さく</t>
  </si>
  <si>
    <t>果実が赤く、森の下に目立つ</t>
  </si>
  <si>
    <t>直径２0㎝ぐらい､板根</t>
  </si>
  <si>
    <t>林の下草で繁茂</t>
  </si>
  <si>
    <t>中ぐらいの太さ、葉が茂り</t>
  </si>
  <si>
    <t>背が高く、大きい　繁茂</t>
  </si>
  <si>
    <t>もう全体が茶色に変色</t>
  </si>
  <si>
    <t>手入れが入らないとどんどん増える</t>
  </si>
  <si>
    <t>卵鞘　ｲﾇｼﾃﾞの幹に付いていた</t>
  </si>
  <si>
    <t>ｷﾂﾂｷの穴、台風の被害で折れていた</t>
  </si>
  <si>
    <t>ｻﾙﾉｺｼｶｹsp.</t>
  </si>
  <si>
    <t>ﾈﾑﾉｷに大きい　毎年下に一段ずつ増えていく</t>
  </si>
  <si>
    <t>ﾏﾝﾈﾝﾀｹ科？</t>
  </si>
  <si>
    <t>葉はもう落ち、冬芽が観察できる　苔が点々と</t>
  </si>
  <si>
    <t>苔</t>
  </si>
  <si>
    <t>ｺｹsp.</t>
  </si>
  <si>
    <t>ｺﾅﾗの幹に苔が1㎝ぐらいの塊で付いていた、乾燥していた</t>
  </si>
  <si>
    <t>濃いい緑</t>
  </si>
  <si>
    <t>ｻｸﾗ</t>
  </si>
  <si>
    <t>倒れていた。幹に黒いｷﾉｺ</t>
  </si>
  <si>
    <t>ｷﾉｺsp.</t>
  </si>
  <si>
    <t>倒れてｻｸﾗの幹に黒い塊のｷﾉｺ</t>
  </si>
  <si>
    <t>ﾉｷｼﾉﾌﾞ</t>
  </si>
  <si>
    <t>ｺﾅﾗの幹に固まって生えていた</t>
  </si>
  <si>
    <t>ﾊｼｺﾞｼﾀﾞ</t>
  </si>
  <si>
    <t>林の下　乾いた所が好き</t>
  </si>
  <si>
    <t>ｱｵｲﾗｶﾞ？</t>
  </si>
  <si>
    <t>繭のあと</t>
  </si>
  <si>
    <t>ｲﾗｶﾞ科</t>
  </si>
  <si>
    <t>そろそろ花が終わり</t>
  </si>
  <si>
    <t>しっかり果実できているが中身は？</t>
  </si>
  <si>
    <t>綿毛ができ始め、飛んで飛んで</t>
  </si>
  <si>
    <t>ﾛｾﾞｯﾄ、最後？の花も咲いていた　</t>
  </si>
  <si>
    <t>ﾆﾜﾄｺ　</t>
  </si>
  <si>
    <t>幼木　高さ50㎝ぐらい</t>
  </si>
  <si>
    <t>ｽｲｶｽﾞﾗ科</t>
  </si>
  <si>
    <t>ｳﾁﾜﾀｹ</t>
  </si>
  <si>
    <t>倒木の上に</t>
  </si>
  <si>
    <t>ｻﾙﾉｺｼｶｹ科</t>
  </si>
  <si>
    <t xml:space="preserve">葉がしっかりしていた </t>
  </si>
  <si>
    <t>ﾗﾝ科</t>
  </si>
  <si>
    <t>枝の先端が芽吹きしていた</t>
  </si>
  <si>
    <t>紅葉真っ盛り、奇麗奇麗</t>
  </si>
  <si>
    <t>ﾑｸﾛｼﾞ科</t>
  </si>
  <si>
    <t>ﾓｸﾞﾗ塚　ボコボコ</t>
  </si>
  <si>
    <t>ﾓｸﾞﾗ科科</t>
  </si>
  <si>
    <t>ﾛｾﾞｯﾄ</t>
  </si>
  <si>
    <t>10㎝ぐらいの高さ</t>
  </si>
  <si>
    <t>小さい三つ葉が可愛い</t>
  </si>
  <si>
    <t>ﾊｰﾄ型の葉は冬も見られる</t>
  </si>
  <si>
    <t>緑の葉がツルを伸ばし何処へ</t>
  </si>
  <si>
    <t>葉はもう散り枝が寒そう</t>
  </si>
  <si>
    <t>ﾔﾏｺｳﾊﾞｼｲ</t>
  </si>
  <si>
    <t>葉は枯れた状態で枝についている</t>
  </si>
  <si>
    <t>枝が落ちた後が👀に見える</t>
  </si>
  <si>
    <t>白い幹、枝が森の中で目立つ</t>
  </si>
  <si>
    <t>ﾓｸﾚﾝ科</t>
  </si>
  <si>
    <t>ﾀﾌﾞﾉｷ</t>
  </si>
  <si>
    <t>冬芽は大きく1個が特徴</t>
  </si>
  <si>
    <t>ﾏﾃﾊﾞｼｲ</t>
  </si>
  <si>
    <t>3mぐらいの高さ</t>
  </si>
  <si>
    <t>林の下に20株ぐらい</t>
  </si>
  <si>
    <t>林の中が華やいでいた</t>
  </si>
  <si>
    <t>ﾆｼｷｷﾞ科</t>
  </si>
  <si>
    <t>赤い果実が見事、</t>
  </si>
  <si>
    <t>ｻｸﾗｿｳ科</t>
  </si>
  <si>
    <t>ｳｽﾀﾋﾞｶﾞ</t>
  </si>
  <si>
    <t>繭の中の幼虫は死んでいた</t>
  </si>
  <si>
    <t>ﾔﾏﾏﾕｶﾞ科</t>
  </si>
  <si>
    <t>樺色の紅葉がなんと美しい事か</t>
  </si>
  <si>
    <t>葉は落ち、棘と冬芽が可愛い</t>
  </si>
  <si>
    <t>ﾐｶﾝ科</t>
  </si>
  <si>
    <t>ｼﾞｭｸｼﾞｭｸｼﾞｭｸ　ﾂﾂﾋﾟｨ－ﾂﾂﾋﾟｨｰ　</t>
  </si>
  <si>
    <t>ｼｭﾝﾗﾝ</t>
  </si>
  <si>
    <t>葉が目立った　花芽は見当たらない</t>
  </si>
  <si>
    <t>落葉し始めていた</t>
  </si>
  <si>
    <t>ﾊｲﾉｷ科</t>
  </si>
  <si>
    <t>黒地に黄、赤、橙、派手な、幼虫</t>
  </si>
  <si>
    <t>ﾂﾀが巻いたあとが指差し模様</t>
  </si>
  <si>
    <t>幼木、紅葉はまだ</t>
  </si>
  <si>
    <t>ﾌｼﾞ(ﾉﾀﾞﾌｼﾞ）</t>
  </si>
  <si>
    <t>黄色紅葉　幼木も目に付く</t>
  </si>
  <si>
    <t>幼木、黄色に紅葉、落葉したものも多いい</t>
  </si>
  <si>
    <t>ﾁﾙﾁﾙﾐﾁﾙﾐﾁﾙ　花の蜜ガ好き</t>
  </si>
  <si>
    <t>葉脈が中ほどまでしっかり</t>
  </si>
  <si>
    <t>ﾉｲﾊﾞﾗ</t>
  </si>
  <si>
    <t>幼木　葉は緑がしっかり</t>
  </si>
  <si>
    <t>葉は厚みがあり、しっかりしていた</t>
  </si>
  <si>
    <t>赤く奇麗に紅葉</t>
  </si>
  <si>
    <t>ﾋﾞﾅﾝｶｽﾞﾗ</t>
  </si>
  <si>
    <t>蔓を伸ばしていた</t>
  </si>
  <si>
    <t>藪の中から地鳴きｼﾞｭｯ　ｼﾞｭｯ</t>
  </si>
  <si>
    <t>林の中で花が満開状態</t>
  </si>
  <si>
    <t>高さいろいろ、葉が紫色に変わっていた　果実が可愛い</t>
  </si>
  <si>
    <t>背が低い株が繁茂</t>
  </si>
  <si>
    <t>白い花が盛りが過ぎたが咲いていた</t>
  </si>
  <si>
    <t>葉が長い物もあった</t>
  </si>
  <si>
    <t>来年の蕾も観察された</t>
  </si>
  <si>
    <t>ﾕｽﾞﾘﾊ</t>
  </si>
  <si>
    <t>葉裏に粉付いたように白い</t>
  </si>
  <si>
    <t>葉の数が少なくなった</t>
  </si>
  <si>
    <t>果実が一杯</t>
  </si>
  <si>
    <t>草履を脱いで妖精たちは何処に？</t>
  </si>
  <si>
    <t>ｽｯﾎﾟﾝﾀﾞｹ</t>
  </si>
  <si>
    <t>傘が黒い粘粘胞子に包まれて</t>
  </si>
  <si>
    <t>ｽｯﾎﾟﾝﾀｹ科</t>
  </si>
  <si>
    <t>ｷｲﾁｺﾞsp.</t>
  </si>
  <si>
    <t>何だろう？</t>
  </si>
  <si>
    <t>ﾄﾞﾝｸﾞﾘから根が出て次は？</t>
  </si>
  <si>
    <t>花が黄色く上向きの咲いていた</t>
  </si>
  <si>
    <t>夏より株が小さくなっていた</t>
  </si>
  <si>
    <t>緑が爽やか</t>
  </si>
  <si>
    <t>花が咲いている状態</t>
  </si>
  <si>
    <t>陽だまりに花が咲いていた</t>
  </si>
  <si>
    <t>ｽｷﾞ</t>
  </si>
  <si>
    <t>実生苗</t>
  </si>
  <si>
    <t>地面から立ち上がり葉が大きい</t>
  </si>
  <si>
    <t>ﾂﾕｸｻ科</t>
  </si>
  <si>
    <t>日本固有</t>
  </si>
  <si>
    <t>葉は上に出て　繁茂</t>
  </si>
  <si>
    <t>ﾄﾗﾉｵ</t>
  </si>
  <si>
    <t>胞子葉は高く伸び　葉が可愛い</t>
  </si>
  <si>
    <t>ﾁｬｾﾝｼﾀﾞ科</t>
  </si>
  <si>
    <t>ｸﾛｳﾒﾓﾄﾞｷ科</t>
  </si>
  <si>
    <t>胞膜が大きい、葉が革質</t>
  </si>
  <si>
    <t>ｵｵｲﾀﾁｼﾀﾞﾞ</t>
  </si>
  <si>
    <t>胞膜葉小さい　葉はゴワゴワ</t>
  </si>
  <si>
    <t>幼木</t>
  </si>
  <si>
    <t>切株から枝がニョキニョキ</t>
  </si>
  <si>
    <t>ｱｶｳｷｸｻ</t>
  </si>
  <si>
    <t>田んぼの中に浮いていた</t>
  </si>
  <si>
    <t>赤い果実が可愛い</t>
  </si>
  <si>
    <t>胞子葉が胞子を飛ばしていた</t>
  </si>
  <si>
    <t>緑の葉が艶々</t>
  </si>
  <si>
    <t>ｱｶｶﾞｼ</t>
  </si>
  <si>
    <t>葉がテカテカ、しっかり元気</t>
  </si>
  <si>
    <t>ｶﾞｱ～ｶﾞｱ～</t>
  </si>
  <si>
    <t>幼木があちこち</t>
  </si>
  <si>
    <t>ﾋｨ　ﾋｨ　ﾋｨ､ｶｯ　ｶｯ　ｶｯ</t>
  </si>
  <si>
    <t>ｱｼﾞｱﾝﾀﾑに似た葉が可愛い</t>
  </si>
  <si>
    <t>ｶｱｶｱｶｱと鳴く</t>
  </si>
  <si>
    <t>虫を食べる</t>
  </si>
  <si>
    <t>ｾﾝﾘｮｳ</t>
  </si>
  <si>
    <t>実生苗、10㎝ぐらい</t>
  </si>
  <si>
    <t>紅葉しプランターの中一杯 葉に小さい突起がある</t>
  </si>
  <si>
    <t>ﾂﾒｸｻ</t>
  </si>
  <si>
    <t>足もとのブロックの隙間に</t>
  </si>
  <si>
    <t>落葉し樹形が素晴らしい</t>
  </si>
  <si>
    <t>ｶｧ～ｶｧ～</t>
  </si>
  <si>
    <t>達磨さんが転んだを繰り返していた</t>
  </si>
  <si>
    <t>フェンスの上に</t>
  </si>
  <si>
    <t>球場の芝生から　ｱｷﾆﾚの木に</t>
  </si>
  <si>
    <t>ｷｸﾗｹﾞ</t>
  </si>
  <si>
    <t>切株に大きく美味しそう</t>
  </si>
  <si>
    <t>落葉、果実が枝先に残っていた</t>
  </si>
  <si>
    <t>剪定した後、枯れ入り葉の緑が無くなっている所もあった</t>
  </si>
  <si>
    <t>群れで行動</t>
  </si>
  <si>
    <t>生け垣、蕾が確認される</t>
  </si>
  <si>
    <t>外皮が開き内側の模様が奇麗</t>
  </si>
  <si>
    <t>花が次々と咲き　ホッと一息</t>
  </si>
  <si>
    <t>ﾂﾂｼﾞsp.</t>
  </si>
  <si>
    <t>葉が真っ赤、美しい</t>
  </si>
  <si>
    <t>緑が輝いて、帽子の付いた朔が目立った</t>
  </si>
  <si>
    <t>蘚苔類</t>
  </si>
  <si>
    <t>ｱｵｼﾞ</t>
  </si>
  <si>
    <t>水辺近くに押して戦しました</t>
  </si>
  <si>
    <t>藪の中からｼﾞｭｼﾞｭｼﾞｭ</t>
  </si>
  <si>
    <t>幼虫、黒ｵﾚﾝｼﾞ地に赤ｵﾚﾝｼﾞ</t>
  </si>
  <si>
    <t>ﾄﾞｸｶﾞ科</t>
  </si>
  <si>
    <t>卵鞘　</t>
  </si>
  <si>
    <t>そろそろ役目が終わり</t>
  </si>
  <si>
    <t>葉が地面に張り付くように生えていた</t>
  </si>
  <si>
    <t>ﾌｳﾛ科</t>
  </si>
  <si>
    <t>濃いいピンクの花が2輪</t>
  </si>
  <si>
    <t>ｷｸ科　</t>
  </si>
  <si>
    <t>ｱﾙｽﾄﾛﾒﾘｱ</t>
  </si>
  <si>
    <t>薄い柔らかな葉が茂り</t>
  </si>
  <si>
    <t>落葉、ヤニが玉になっていた</t>
  </si>
  <si>
    <t>ﾔﾏｻﾞｸﾗのうろで　越冬</t>
  </si>
  <si>
    <t>ｵｵﾑﾗｻｷ</t>
  </si>
  <si>
    <t>少し葉が黄変して落葉</t>
  </si>
  <si>
    <t>太く大きい</t>
  </si>
  <si>
    <t>ﾔﾏｼﾞﾊｴﾄﾘ</t>
  </si>
  <si>
    <t>♂　触肢が白い　お腹が丸い</t>
  </si>
  <si>
    <t>ﾊｴﾄﾘｸﾞﾓ科</t>
  </si>
  <si>
    <t>花が幾つも咲き始めていた</t>
  </si>
  <si>
    <t>立派なロゼット地面を覆ていた</t>
  </si>
  <si>
    <t>花が小さく寒さに震えていた</t>
  </si>
  <si>
    <t>ﾌｷ</t>
  </si>
  <si>
    <t>丸い葉が2～3本づつ繁茂</t>
  </si>
  <si>
    <t>逸出種</t>
  </si>
  <si>
    <t>徘徊性、落ち葉の中を</t>
  </si>
  <si>
    <t>ｺﾓﾘｸﾞﾓ科</t>
  </si>
  <si>
    <t>非繁殖羽、薄い灰色</t>
  </si>
  <si>
    <t>ｸﾛﾐｬｸｲﾁﾓﾝｼﾞﾖｺﾊﾞｲ</t>
  </si>
  <si>
    <t>ｻｸﾗの皮の下で</t>
  </si>
  <si>
    <t>林の木の枝に</t>
  </si>
  <si>
    <t>杉、ぽっくりに餌獲り</t>
  </si>
  <si>
    <t>花が咲いている物があり</t>
  </si>
  <si>
    <t>ﾋﾗﾀｸﾞﾓ</t>
  </si>
  <si>
    <t>柱に巣があり</t>
  </si>
  <si>
    <t>ﾋﾗﾀｸﾞﾓ科</t>
  </si>
  <si>
    <t>建物に網があっていた</t>
  </si>
  <si>
    <t>ｶﾒﾑｼｓｐ.</t>
  </si>
  <si>
    <t>卵の殻</t>
  </si>
  <si>
    <t>ﾐﾉｶﾞsp.</t>
  </si>
  <si>
    <t>ｻｸﾗの太い幹にぶら下がっていた</t>
  </si>
  <si>
    <t>ﾄｹﾞﾄﾋﾞﾑｼsp.</t>
  </si>
  <si>
    <t>日陰の落ち葉の中に</t>
  </si>
  <si>
    <t>葉の色が黄色くなり始めていた</t>
  </si>
  <si>
    <t>綺麗　今年生まれたのかな？</t>
  </si>
  <si>
    <t>ｾｸﾞﾛｾｷﾚｲ</t>
  </si>
  <si>
    <t>田んぼの中でお食事中</t>
  </si>
  <si>
    <t>ﾎｵｼﾞﾛ</t>
  </si>
  <si>
    <t>谷津の茂みで</t>
  </si>
  <si>
    <t>ｶｼﾗﾀﾞｶ</t>
  </si>
  <si>
    <t>ﾎｵｼﾞﾛとよく似ている脇の模様</t>
  </si>
  <si>
    <t>ｸﾞｱｰｸﾞｱｰと鳴く</t>
  </si>
  <si>
    <t>ｱｷﾆﾚの名札の裏で冬越し</t>
  </si>
  <si>
    <t>ﾐｼｼｯﾋﾟｱｶﾐﾐｶﾞﾒ</t>
  </si>
  <si>
    <t>柵の上で日向ぼっこ</t>
  </si>
  <si>
    <t>ﾇﾏｶﾞﾒ科</t>
  </si>
  <si>
    <t>ｷﾊﾀﾞｴﾋﾞｸﾞﾓ</t>
  </si>
  <si>
    <t>ｱｷﾆﾚの皮の下で冬越し</t>
  </si>
  <si>
    <t>ｷﾏﾜﾘ</t>
  </si>
  <si>
    <t>ｻｸﾗの枝の上で</t>
  </si>
  <si>
    <t>ｺﾞﾐﾑｼﾀﾞﾏｼ科</t>
  </si>
  <si>
    <t>ﾊﾏｷｶﾞ科</t>
  </si>
  <si>
    <t>ｷﾝﾎﾟｳｹﾞ科</t>
  </si>
  <si>
    <t>ﾐﾉｶﾞ科</t>
  </si>
  <si>
    <t>ｷﾂﾂｷ科</t>
  </si>
  <si>
    <t>ｽｽﾞﾒ科</t>
  </si>
  <si>
    <t>ﾀﾅｸﾞﾓ科</t>
  </si>
  <si>
    <t>科目</t>
    <rPh sb="0" eb="2">
      <t>カモク</t>
    </rPh>
    <phoneticPr fontId="1"/>
  </si>
  <si>
    <t>ｻｶｷ科</t>
  </si>
  <si>
    <t>ﾂﾂｼﾞ科　</t>
  </si>
  <si>
    <t>ｸﾞﾐ科</t>
  </si>
  <si>
    <t>ﾂｸﾞﾐ科</t>
  </si>
  <si>
    <t>ｾｷﾚｲ科　</t>
  </si>
  <si>
    <t>ﾂﾊﾞﾒ科</t>
  </si>
  <si>
    <t>ｷｼﾀﾞｸﾞﾓ科　</t>
  </si>
  <si>
    <t>ｼｼﾞｭｳｶﾗ科</t>
  </si>
  <si>
    <t>ｽﾐﾚ科</t>
  </si>
  <si>
    <t>ｱﾌﾞﾗﾅ科</t>
  </si>
  <si>
    <t>ｱﾌﾞﾗﾅ科</t>
    <phoneticPr fontId="2"/>
  </si>
  <si>
    <t>ﾂﾘｱﾌﾞ科</t>
  </si>
  <si>
    <t>ｷｷｮｳ科</t>
  </si>
  <si>
    <t>ﾄﾞﾛﾊﾞﾁ科</t>
  </si>
  <si>
    <t>ﾒｼﾞﾛ科　</t>
  </si>
  <si>
    <t>ｽﾐﾚ科　</t>
  </si>
  <si>
    <t>ﾋﾒﾊﾅﾊﾞﾁ科</t>
  </si>
  <si>
    <t>ﾊｴﾄﾘｸﾞﾓ科　</t>
  </si>
  <si>
    <t>ﾊﾅｱﾌﾞ科　</t>
  </si>
  <si>
    <t>ﾑｸﾛｼﾞ科　</t>
  </si>
  <si>
    <t>ﾏﾝｻｸ科</t>
  </si>
  <si>
    <t>ｱｵｶﾞｴﾙ科</t>
  </si>
  <si>
    <t>ｶﾆｸﾞﾓ科</t>
  </si>
  <si>
    <t>ﾋｶﾞﾝﾊﾞﾅ科</t>
  </si>
  <si>
    <t>ｶﾔﾂﾘｸﾞｻﾞ科</t>
  </si>
  <si>
    <t>ﾋﾒｸﾞﾓ科</t>
  </si>
  <si>
    <t>ｻｼｶﾞﾒ科</t>
  </si>
  <si>
    <t>ｶﾜｾﾐ科</t>
  </si>
  <si>
    <t>ｶﾓ科</t>
  </si>
  <si>
    <t>ﾋｶﾞﾝﾊﾞﾅ科</t>
    <phoneticPr fontId="2"/>
  </si>
  <si>
    <t>ｺｶﾞﾈｸﾞﾓ科</t>
    <phoneticPr fontId="2"/>
  </si>
  <si>
    <t>ｷﾝﾎﾟｳｹﾞ科</t>
    <phoneticPr fontId="2"/>
  </si>
  <si>
    <t>ｻﾞﾄｳﾑｼ科</t>
  </si>
  <si>
    <t>ｶﾜｾﾐ科</t>
    <phoneticPr fontId="2"/>
  </si>
  <si>
    <t>ｳｸﾞｲｽ科</t>
  </si>
  <si>
    <t>ｷｸ科</t>
    <phoneticPr fontId="2"/>
  </si>
  <si>
    <t>ｱｶﾊﾈﾑｼ科</t>
  </si>
  <si>
    <t>ｶｴﾃﾞ科</t>
  </si>
  <si>
    <t>ｼﾛﾁｮｳ科</t>
  </si>
  <si>
    <t>ｼﾛﾁｮｳ科</t>
    <phoneticPr fontId="2"/>
  </si>
  <si>
    <t>ｶﾊﾞﾉｷ科</t>
    <phoneticPr fontId="2"/>
  </si>
  <si>
    <t>ｶﾈｺﾄﾀﾃｸﾞﾓ科</t>
  </si>
  <si>
    <t>ﾑｸﾄﾞﾘ科</t>
  </si>
  <si>
    <t>ｲﾈ科</t>
    <phoneticPr fontId="2"/>
  </si>
  <si>
    <t>ﾓｯｺｸ科</t>
  </si>
  <si>
    <t>ﾊﾞﾗ科</t>
    <phoneticPr fontId="2"/>
  </si>
  <si>
    <t>ｵｵﾊﾞｺ科</t>
    <phoneticPr fontId="2"/>
  </si>
  <si>
    <t>ｼｮｳｶﾞ科</t>
  </si>
  <si>
    <t>ﾊﾏｳﾂﾎﾞ科</t>
  </si>
  <si>
    <t>ｱﾔﾒ科</t>
  </si>
  <si>
    <t>ﾀﾃﾞ科</t>
  </si>
  <si>
    <t>ﾋﾞｬｸﾀﾞﾝ科</t>
  </si>
  <si>
    <t>ﾏｻﾞﾄｳﾑｼ科</t>
  </si>
  <si>
    <t>ｵﾅｼﾞﾏｲﾏｲ科</t>
    <phoneticPr fontId="2"/>
  </si>
  <si>
    <t>ｱｼﾅｶﾞｸﾞﾓ科</t>
    <phoneticPr fontId="2"/>
  </si>
  <si>
    <t>ｱﾘ科</t>
  </si>
  <si>
    <t>ﾊﾑｼ科</t>
  </si>
  <si>
    <t>ﾀﾃﾊﾁｮｳ科</t>
    <phoneticPr fontId="2"/>
  </si>
  <si>
    <t>ｴﾋﾞｸﾞﾓ科</t>
  </si>
  <si>
    <t>ｴﾋﾞｸﾞﾓ科</t>
    <phoneticPr fontId="2"/>
  </si>
  <si>
    <t>ｾﾘ科</t>
  </si>
  <si>
    <t>ｶﾚﾊｶﾞ科</t>
  </si>
  <si>
    <t>ﾊｴﾄﾞｸｿｳ科</t>
  </si>
  <si>
    <t>ﾊﾞｯﾀ科</t>
  </si>
  <si>
    <t>ﾊﾞｯﾀ科</t>
    <phoneticPr fontId="2"/>
  </si>
  <si>
    <t>ｼﾃﾞﾑｼ科</t>
  </si>
  <si>
    <t>ﾀﾃﾊﾁｮｳ科</t>
    <phoneticPr fontId="2"/>
  </si>
  <si>
    <t>ｾﾝﾘｮｳ科</t>
  </si>
  <si>
    <t>ｼｿ科</t>
    <phoneticPr fontId="2"/>
  </si>
  <si>
    <t>ﾄﾞｸﾀﾞﾐ科</t>
  </si>
  <si>
    <t>ﾃﾝﾄｳﾑｼ科</t>
    <phoneticPr fontId="2"/>
  </si>
  <si>
    <t>ｼﾘｱｹﾞﾑｼ科</t>
  </si>
  <si>
    <t>ｾｾﾘﾁｮｳ科</t>
  </si>
  <si>
    <t>ﾅﾃﾞｼｺ科</t>
  </si>
  <si>
    <t>ｽｲﾚﾝ科</t>
  </si>
  <si>
    <t>ｽｲﾚﾝ科</t>
    <phoneticPr fontId="2"/>
  </si>
  <si>
    <t>ﾏﾒ科</t>
  </si>
  <si>
    <t>ﾏﾒ科</t>
    <phoneticPr fontId="2"/>
  </si>
  <si>
    <t>ｷｼﾞｶｸｼ科</t>
  </si>
  <si>
    <t>ﾊｷﾞ科</t>
  </si>
  <si>
    <t>ｳｽﾞｸﾞﾓ科</t>
  </si>
  <si>
    <t>ｸﾞﾝﾊﾞｲﾑｼ科</t>
  </si>
  <si>
    <t>ｷｼﾞ科</t>
  </si>
  <si>
    <t>ｷｼﾞ科</t>
    <phoneticPr fontId="2"/>
  </si>
  <si>
    <t>ﾊﾄ科</t>
  </si>
  <si>
    <t>ｷﾂﾂｷ科</t>
    <phoneticPr fontId="2"/>
  </si>
  <si>
    <t>ｸﾜ科</t>
  </si>
  <si>
    <t>ｸﾜ科</t>
    <phoneticPr fontId="2"/>
  </si>
  <si>
    <t>ｶﾞｶﾞﾝﾎﾞ科</t>
  </si>
  <si>
    <t>ﾐﾌｼﾊﾊﾞﾁ科</t>
  </si>
  <si>
    <t>ｾｷﾚｲ科</t>
  </si>
  <si>
    <t>ｼﾞｸﾞﾓ科</t>
  </si>
  <si>
    <t>ｱｹﾞﾊﾁｮｳ科</t>
  </si>
  <si>
    <t>ｸﾜｶﾞﾀﾑｼ科</t>
  </si>
  <si>
    <t>ｶﾅﾍﾞﾋﾞ科</t>
  </si>
  <si>
    <t>ｺﾌﾞｶﾞ科</t>
  </si>
  <si>
    <t>ｺﾏﾕﾊﾞﾁ科</t>
  </si>
  <si>
    <t>ﾔﾝﾏ科</t>
    <phoneticPr fontId="1"/>
  </si>
  <si>
    <t>ﾄｸｻ科</t>
  </si>
  <si>
    <t>ｷﾘｷﾞﾘｽ科</t>
  </si>
  <si>
    <t>ｲﾁｲ科</t>
  </si>
  <si>
    <t>ｱﾜﾌｷ科</t>
  </si>
  <si>
    <t>ﾋﾄﾘｶﾞ科</t>
  </si>
  <si>
    <t>ﾕﾘ科</t>
  </si>
  <si>
    <t>ﾋﾒｼﾀﾞ科</t>
  </si>
  <si>
    <t>ﾒｼﾀﾞ科</t>
  </si>
  <si>
    <t>ﾋﾕ科</t>
  </si>
  <si>
    <t>ｾﾞﾝﾏｲ科</t>
  </si>
  <si>
    <t>ﾘﾝﾄﾞｳ科</t>
  </si>
  <si>
    <t>ｶﾔﾂﾘｸﾞｻ科</t>
    <phoneticPr fontId="2"/>
  </si>
  <si>
    <t>バラ科</t>
  </si>
  <si>
    <t>ﾅｽ科</t>
  </si>
  <si>
    <t>ﾅｽ科</t>
    <phoneticPr fontId="2"/>
  </si>
  <si>
    <t>雑食性水辺近くを好む</t>
  </si>
  <si>
    <t>求愛はｵｽはﾒｽに糸で包んだ獲物をプレゼント</t>
  </si>
  <si>
    <t>ｼｬｸｶ、ﾞﾒｲｶﾞの幼虫を狩る</t>
  </si>
  <si>
    <t>地上茎なし、花は白、種子は黒</t>
  </si>
  <si>
    <t>日本には160種以上いる</t>
  </si>
  <si>
    <t>中型で体に多数の白い毛がある</t>
  </si>
  <si>
    <t>幼虫は腐敗した植物を食べる</t>
  </si>
  <si>
    <t>落葉高木</t>
  </si>
  <si>
    <t>ｶﾒﾑｼ科</t>
  </si>
  <si>
    <t>ｵﾝﾌﾞﾊﾞｯﾀ科</t>
  </si>
  <si>
    <t>ｷｼﾞｶｸｼ科　</t>
  </si>
  <si>
    <t>ｻﾙﾄﾘｲﾊﾞﾗ科</t>
  </si>
  <si>
    <t>ﾏﾑｼｸﾞｻは四国に分布</t>
  </si>
  <si>
    <t>落葉低木</t>
  </si>
  <si>
    <t>雌雄異株</t>
  </si>
  <si>
    <t>多年草</t>
  </si>
  <si>
    <t>花期8～9月</t>
  </si>
  <si>
    <t>ｶﾞｶﾞｲﾓ科</t>
  </si>
  <si>
    <t>つる性多年草</t>
  </si>
  <si>
    <t>一年草</t>
  </si>
  <si>
    <t>ｲﾇｻﾌﾗﾝ科</t>
  </si>
  <si>
    <t>越年草</t>
  </si>
  <si>
    <t>ｻﾙﾄﾘｲﾊﾞﾗ科orﾕﾘ科</t>
  </si>
  <si>
    <t>花期7～9月</t>
  </si>
  <si>
    <t>中国南部原産</t>
  </si>
  <si>
    <t>放鳥された</t>
  </si>
  <si>
    <t>ﾒｼﾞﾛ科</t>
  </si>
  <si>
    <t>ｽｽﾞﾒより小さい</t>
  </si>
  <si>
    <t>ユリ科</t>
  </si>
  <si>
    <t>学名黄金色のﾕﾘ</t>
  </si>
  <si>
    <t>ｳｺｷﾞ科</t>
  </si>
  <si>
    <t>花期8～10月</t>
  </si>
  <si>
    <t>ﾐｽﾞｷ科</t>
  </si>
  <si>
    <t>別名ﾖﾒﾉﾅﾐﾀﾞ（嫁の涙）</t>
  </si>
  <si>
    <t>落葉小高木</t>
  </si>
  <si>
    <t>花期５～６月</t>
  </si>
  <si>
    <t>ﾑｸｾｲ科</t>
  </si>
  <si>
    <t>ﾌﾞﾄﾞｳ科</t>
  </si>
  <si>
    <t>ﾏﾀﾞﾗ科</t>
  </si>
  <si>
    <t>ﾐﾂﾊﾞﾁ科</t>
  </si>
  <si>
    <t>4～11月見られる</t>
  </si>
  <si>
    <t>ﾓｸｾｲ科</t>
  </si>
  <si>
    <t>花期11～12月</t>
  </si>
  <si>
    <t>ﾓﾁﾉｷ科</t>
  </si>
  <si>
    <t>常緑低木</t>
  </si>
  <si>
    <t>半落葉低木</t>
  </si>
  <si>
    <t>ﾒｷﾞ科</t>
  </si>
  <si>
    <t>根元から長い匐枝を出し</t>
  </si>
  <si>
    <t>全長♂81㎝♀58㎝国鳥</t>
  </si>
  <si>
    <t>食草ｸｽﾉｷ科の植物</t>
  </si>
  <si>
    <t>ｷｼﾀﾞｸﾞﾓ科</t>
  </si>
  <si>
    <t>雑木林,水辺が好き</t>
  </si>
  <si>
    <t>落葉小低木</t>
  </si>
  <si>
    <t>ｴｺﾞﾉｷ科</t>
  </si>
  <si>
    <t>つる性の半低木</t>
  </si>
  <si>
    <t>落葉広葉樹</t>
  </si>
  <si>
    <t>ｵﾄｼﾌﾞﾐ科</t>
  </si>
  <si>
    <t>ﾋﾒｸﾛｵﾄｼﾌﾞﾐ？</t>
  </si>
  <si>
    <t>ﾌｻｼﾀﾞ科</t>
  </si>
  <si>
    <t>環境によって花色が少し違う</t>
  </si>
  <si>
    <t>ｱｹﾋﾞ科</t>
  </si>
  <si>
    <t>ﾏﾙﾊﾅﾊﾞﾁの仲間</t>
  </si>
  <si>
    <t>水辺が好き</t>
  </si>
  <si>
    <t>成虫越冬</t>
  </si>
  <si>
    <t>ﾔﾏｺﾞﾎﾞｳ科</t>
  </si>
  <si>
    <t>有毒植物</t>
  </si>
  <si>
    <t>ﾑﾗｻｷ科</t>
  </si>
  <si>
    <t>在来種</t>
  </si>
  <si>
    <t>落葉つる性木本</t>
  </si>
  <si>
    <t>落葉高木、葉に個性的な臭い</t>
  </si>
  <si>
    <t>ｺﾒﾂｷﾑｼ科</t>
  </si>
  <si>
    <t>仰向けにすると飛び跳ね元に</t>
  </si>
  <si>
    <t>ﾋｷｶﾞｴﾙ科</t>
  </si>
  <si>
    <t>山陰、近畿地方以東に棲息</t>
  </si>
  <si>
    <t>ｱｶｶﾞｴﾙ科</t>
  </si>
  <si>
    <t>普段は草むら、林の中に</t>
  </si>
  <si>
    <t>ﾑｼﾋｷｱﾌﾞ科</t>
  </si>
  <si>
    <t>甲虫などが近づくと一撃</t>
  </si>
  <si>
    <t>一年生草本</t>
  </si>
  <si>
    <t>ﾆｼｷｷﾞ科</t>
    <rPh sb="5" eb="6">
      <t>カ</t>
    </rPh>
    <phoneticPr fontId="1"/>
  </si>
  <si>
    <t>ﾔﾏｳｺｷﾞが代表</t>
  </si>
  <si>
    <t>ﾍﾞﾆﾎﾞﾀﾙ科</t>
  </si>
  <si>
    <t>角胸紅蛍</t>
  </si>
  <si>
    <t>ﾑｸﾄﾞﾘ､ﾂｸﾞﾐよりほっそり</t>
  </si>
  <si>
    <t>ｹｻﾗﾝﾊﾟｻﾗﾝの正体はこれの種と言われている</t>
  </si>
  <si>
    <t>幼虫は松、桐、桜、杉などの汁</t>
  </si>
  <si>
    <t>食草スミレ、種類を問わない、温暖化で北上</t>
  </si>
  <si>
    <t>夏鳥</t>
  </si>
  <si>
    <t>シジュウカラと同じぐらい</t>
  </si>
  <si>
    <t>幼虫の食草ﾈﾑﾉｷ、ﾊｷﾞ</t>
  </si>
  <si>
    <t>ﾍﾘｶﾒﾑｼ科</t>
  </si>
  <si>
    <t>ｶﾒﾑｼの卵は個性があり面白い</t>
  </si>
  <si>
    <t>生け垣などに網を張る</t>
  </si>
  <si>
    <t>網には粘り気がない</t>
  </si>
  <si>
    <t>頭胸部の先端が尖る</t>
  </si>
  <si>
    <t>徘徊</t>
  </si>
  <si>
    <t>昼間活動</t>
  </si>
  <si>
    <t>幼虫の毛に毒がある</t>
  </si>
  <si>
    <t>ﾀﾏﾑｼ科</t>
  </si>
  <si>
    <t>ﾁﾋﾞﾀﾏﾑｼの仲間とても小さい、翅は金属光沢</t>
  </si>
  <si>
    <t>去年産まれていたｲﾇｶﾞﾔの卵鞘からか？</t>
  </si>
  <si>
    <t>ﾅﾅﾌｼ科</t>
  </si>
  <si>
    <t>足が長くゆっくり動く</t>
  </si>
  <si>
    <t>花期５～７月</t>
  </si>
  <si>
    <t>多年生草本</t>
  </si>
  <si>
    <t>ﾌｼﾈﾊﾅｶﾀﾊﾞﾐが基本種</t>
  </si>
  <si>
    <t>北アメリカ原産</t>
  </si>
  <si>
    <t>黄色の実をつけるため黄苺の名がある</t>
  </si>
  <si>
    <t>翅の先が黒い物はｺﾉｼﾒﾄﾝﾎﾞ､ﾘｽｱｶﾈなどもいる</t>
  </si>
  <si>
    <t>が３～４月に新芽に産卵、５月末頃落下しそのまま春まで</t>
  </si>
  <si>
    <t>ﾀﾏﾊﾞｴ科</t>
  </si>
  <si>
    <t>ﾌﾀｵﾋﾞﾄﾞﾛﾊﾞﾁに擬態</t>
  </si>
  <si>
    <t>樹上性マイマイ</t>
  </si>
  <si>
    <t>ﾊｻﾐﾑｼ科</t>
  </si>
  <si>
    <t>日本では４０種ぐらい生息、だいたいが小昆虫を食べる</t>
  </si>
  <si>
    <t>ﾊﾓｸﾞﾘﾊﾞｴ科</t>
  </si>
  <si>
    <t>花期９から10月</t>
  </si>
  <si>
    <t>ｺﾛｷﾞｽ科</t>
  </si>
  <si>
    <t>コロギスより小型、成虫になっても翅はない</t>
  </si>
  <si>
    <t>ﾔﾌﾞｺｳｼﾞ科</t>
  </si>
  <si>
    <t>多年草、雌雄異株</t>
  </si>
  <si>
    <t>ｶﾐｷﾘﾑｼ科</t>
  </si>
  <si>
    <t>他の昆虫を食べる、緑色で背面が褐色</t>
  </si>
  <si>
    <t>成虫も幼虫もｱﾏﾁｬﾂﾞﾙなどのｳﾘ科を食す</t>
  </si>
  <si>
    <t>ｳﾘ科</t>
  </si>
  <si>
    <t>ｱﾏﾁｬﾂﾞﾙ､ｶﾗｽｳﾘなどの葉を食べる</t>
  </si>
  <si>
    <t>体も足も細長い</t>
  </si>
  <si>
    <t>夏緑性シダ</t>
  </si>
  <si>
    <t>球根植物</t>
  </si>
  <si>
    <t>花期４～６月</t>
  </si>
  <si>
    <t>♂はお尻をくるっと挙げている</t>
  </si>
  <si>
    <t>ｶｯｺｳ科</t>
  </si>
  <si>
    <t>別名ﾔﾏﾊﾞﾄ</t>
  </si>
  <si>
    <t>留鳥</t>
  </si>
  <si>
    <t>幼虫はｽｷﾞ､ﾋﾉｷの球果に多いい</t>
  </si>
  <si>
    <t>日本固有種</t>
  </si>
  <si>
    <t>落葉性草本</t>
  </si>
  <si>
    <t>そろそろ花穂が伸びてくるかな</t>
  </si>
  <si>
    <t>森林性のｺﾞｷﾌﾞﾘ</t>
  </si>
  <si>
    <t>広葉樹､まれに針葉樹も</t>
  </si>
  <si>
    <t>ミヤマシラスゲは水辺に生える、ｼﾗｽｹﾞは湿った林縁に生息する</t>
  </si>
  <si>
    <t>球根ではなく太い地下茎を持つ</t>
  </si>
  <si>
    <t>地下茎で群生</t>
  </si>
  <si>
    <t>中型のﾊｴﾄﾘｸﾞﾓ</t>
  </si>
  <si>
    <t>葉や落ち葉の上に丸く卵のうを産みそのうえで外敵から卵を守る</t>
  </si>
  <si>
    <t>ﾐｽﾞﾅﾗは大楢</t>
  </si>
  <si>
    <t>両方の裁断線が葉縁に達していたﾋﾒｸﾛｵﾄｼﾌﾞﾐ？</t>
  </si>
  <si>
    <t>4時間寝て4時間活動</t>
  </si>
  <si>
    <t>ﾅﾗﾖﾀｹ科</t>
  </si>
  <si>
    <t>腐生の無葉ﾗﾝ</t>
  </si>
  <si>
    <t>雑食性</t>
  </si>
  <si>
    <t>ﾄﾁﾊﾞﾆﾝｼﾞﾝン似ている</t>
  </si>
  <si>
    <t>夏緑性</t>
  </si>
  <si>
    <t>ニワトコは果実が赤い</t>
  </si>
  <si>
    <t>ｺﾊﾞﾉｲｼｶｸﾞﾏ科</t>
  </si>
  <si>
    <t>常緑性</t>
  </si>
  <si>
    <t>常緑ｼﾀﾞ</t>
  </si>
  <si>
    <t>丸い甲羅をもったｶﾒﾑｼ</t>
  </si>
  <si>
    <t>ｷｼﾒｼﾞ科</t>
  </si>
  <si>
    <t>夏から秋にかけて出現</t>
  </si>
  <si>
    <t>ｶﾞｶﾞﾝﾝﾎﾞ科</t>
  </si>
  <si>
    <t>赤ﾄﾝﾎﾞの中で最大</t>
  </si>
  <si>
    <t>ﾊﾅﾔｽﾘ科</t>
  </si>
  <si>
    <t>冬緑性シダ植物</t>
  </si>
  <si>
    <t>ﾅﾖﾀｹ科</t>
  </si>
  <si>
    <t>１日で黒インクのような液体に溶けてしまう</t>
  </si>
  <si>
    <t>常緑多年草</t>
  </si>
  <si>
    <t>常緑小低木</t>
  </si>
  <si>
    <t>地下茎が横に這い群生する</t>
  </si>
  <si>
    <t>ｺｶﾞﾈﾑｼ科</t>
  </si>
  <si>
    <t>熟した果物、樹液を食べる、幼虫は朽木を食べる</t>
  </si>
  <si>
    <t>常緑高木</t>
  </si>
  <si>
    <t>一年草、葉の形が笹の葉に似ている</t>
  </si>
  <si>
    <t>ｶﾜﾄﾝﾎﾞ科</t>
  </si>
  <si>
    <t>別名ﾎｿﾎｿﾄﾝﾎﾞ</t>
  </si>
  <si>
    <t>常緑多年生草本</t>
  </si>
  <si>
    <t>赤地に黒い１０個の点が目立つ</t>
  </si>
  <si>
    <t>朝鮮人参に近い種類</t>
  </si>
  <si>
    <t>ﾒｸﾗｸﾞﾓ､他のｸﾓガタ類とが違い唯一ペニスがある</t>
  </si>
  <si>
    <t>♀とはずいぶん違う</t>
  </si>
  <si>
    <t>ｶﾞﾏｽﾞﾐ科</t>
  </si>
  <si>
    <t>上から見ると赤、下からは白</t>
  </si>
  <si>
    <t>ﾎｳﾗｲｼﾀﾞ科</t>
  </si>
  <si>
    <t>常緑性、支脈が網目になる</t>
  </si>
  <si>
    <t>ｲﾉﾓﾄｿｳ科</t>
  </si>
  <si>
    <t>ﾔﾏｲﾓ科</t>
  </si>
  <si>
    <t>ｷﾝﾎﾟｹﾞ科</t>
  </si>
  <si>
    <t>常緑広葉樹</t>
  </si>
  <si>
    <t>キジｶｸｼ科</t>
  </si>
  <si>
    <t>ﾚﾌﾞﾝｿｳ科</t>
  </si>
  <si>
    <t>幼虫は針葉樹の立ち枯れ、切株の根などを食べる</t>
  </si>
  <si>
    <t>ｱｵｽｼﾞの食草</t>
  </si>
  <si>
    <t>1919年に狩猟用として放鳥された</t>
  </si>
  <si>
    <t>ﾎｺﾘﾀｹ科</t>
  </si>
  <si>
    <t>森の掃除屋さん</t>
  </si>
  <si>
    <t>常緑</t>
  </si>
  <si>
    <t>夏緑性、小葉がレースのように涼し気</t>
  </si>
  <si>
    <t>樹上性</t>
  </si>
  <si>
    <t>近畿地方以北に生える</t>
  </si>
  <si>
    <t>♀の方が少し大きい</t>
  </si>
  <si>
    <t>ﾎｳｳﾗｲﾀｹ科</t>
  </si>
  <si>
    <t>食用には不向き</t>
  </si>
  <si>
    <t>ｱｼﾅｶﾞﾊﾞﾁの幼虫を狩る</t>
  </si>
  <si>
    <t>広葉樹,ｸﾜなどに寄生し吸汁する</t>
  </si>
  <si>
    <t>ﾏｲﾏｲﾞ科</t>
  </si>
  <si>
    <t>常緑小高木</t>
  </si>
  <si>
    <t>ﾌﾄﾐﾐｽﾞ科</t>
  </si>
  <si>
    <t>分らないみんな同じに見える</t>
  </si>
  <si>
    <t>ヨシなどが生える湿った環境を好む</t>
  </si>
  <si>
    <t>ｱﾌﾞﾗﾑｼを食べる肉食</t>
  </si>
  <si>
    <t>養蜂業者が蜜源として全国に増やした</t>
  </si>
  <si>
    <t>徘徊性</t>
  </si>
  <si>
    <t>ﾀﾅｸﾞﾓの網は粘らない</t>
  </si>
  <si>
    <t>夜活動</t>
  </si>
  <si>
    <t>夜行性</t>
  </si>
  <si>
    <t>花期は５～７月</t>
  </si>
  <si>
    <t>森林性</t>
  </si>
  <si>
    <t>ｶﾞﾏ科</t>
  </si>
  <si>
    <t>ﾊﾝﾐｮｳ科</t>
  </si>
  <si>
    <t>赤味帯びた銅色</t>
  </si>
  <si>
    <t>ｼｬｸｶﾞ科</t>
  </si>
  <si>
    <t>幼虫の食草ｲﾇｶﾞﾔ科、ｽｲｶｽﾞﾗ科､ﾆﾚ科、ﾏﾒ科などなど</t>
  </si>
  <si>
    <t>常緑小高木の針葉樹</t>
  </si>
  <si>
    <t>ﾊﾅｲｶﾀﾞ科</t>
  </si>
  <si>
    <t>ﾔﾅｷﾞ科</t>
  </si>
  <si>
    <t>別名ｱｶﾒﾔﾅｷﾞ</t>
  </si>
  <si>
    <t>ﾄﾝﾎﾞが飛んでいるような形の花</t>
  </si>
  <si>
    <t>別名ﾂﾙｼﾉﾌﾞ</t>
  </si>
  <si>
    <t>ﾆｶﾞｷ科</t>
  </si>
  <si>
    <t>細長い体</t>
  </si>
  <si>
    <t>ｺｳｶﾞｲﾋﾞﾙ科</t>
  </si>
  <si>
    <t>外来種</t>
  </si>
  <si>
    <t>ﾂﾁﾊﾞﾁ科</t>
  </si>
  <si>
    <t>この幼虫はｺｶﾞﾈﾑｼの幼虫を食べる</t>
  </si>
  <si>
    <t>世界の侵略的外来種ﾜｰｽﾄ100、幼虫の毛に毒がある</t>
  </si>
  <si>
    <t>ｾﾐ科</t>
  </si>
  <si>
    <t>ｾﾐ科</t>
    <phoneticPr fontId="2"/>
  </si>
  <si>
    <t>ｼｼﾞｭｳｶﾗ科</t>
    <rPh sb="7" eb="8">
      <t>カ</t>
    </rPh>
    <phoneticPr fontId="2"/>
  </si>
  <si>
    <t>ｽｽﾞﾒと同じぐらいの大きさ</t>
    <rPh sb="5" eb="6">
      <t>オナ</t>
    </rPh>
    <rPh sb="11" eb="12">
      <t>オオ</t>
    </rPh>
    <phoneticPr fontId="2"/>
  </si>
  <si>
    <t>ｶﾊﾞﾉｷ科</t>
    <phoneticPr fontId="2"/>
  </si>
  <si>
    <t>ﾀﾃﾊﾁｮｳ科</t>
    <rPh sb="6" eb="7">
      <t>カ</t>
    </rPh>
    <phoneticPr fontId="2"/>
  </si>
  <si>
    <t>幼虫の食草はｲﾈ､ｶﾔﾂﾘｸﾞｻ科</t>
    <rPh sb="0" eb="2">
      <t>ヨウチュウ</t>
    </rPh>
    <rPh sb="3" eb="5">
      <t>ショクソウ</t>
    </rPh>
    <rPh sb="16" eb="17">
      <t>カ</t>
    </rPh>
    <phoneticPr fontId="2"/>
  </si>
  <si>
    <t>ﾄﾝﾎﾞ科</t>
    <rPh sb="4" eb="5">
      <t>カ</t>
    </rPh>
    <phoneticPr fontId="2"/>
  </si>
  <si>
    <t>ｱｶﾄﾝﾎﾞ１種</t>
    <rPh sb="7" eb="8">
      <t>シュ</t>
    </rPh>
    <phoneticPr fontId="2"/>
  </si>
  <si>
    <t>ﾂﾊﾞﾒ科</t>
    <rPh sb="4" eb="5">
      <t>カ</t>
    </rPh>
    <phoneticPr fontId="2"/>
  </si>
  <si>
    <t>ｶﾗｽ科</t>
    <rPh sb="3" eb="4">
      <t>カ</t>
    </rPh>
    <phoneticPr fontId="2"/>
  </si>
  <si>
    <t>ｶﾞｧ～ｶﾞｧ～</t>
    <phoneticPr fontId="2"/>
  </si>
  <si>
    <t>ﾑｸﾄﾞﾘ科</t>
    <rPh sb="5" eb="6">
      <t>カ</t>
    </rPh>
    <phoneticPr fontId="2"/>
  </si>
  <si>
    <t>ﾀﾅｸﾞﾓ科</t>
    <rPh sb="5" eb="6">
      <t>カ</t>
    </rPh>
    <phoneticPr fontId="2"/>
  </si>
  <si>
    <t>生け垣に大きな網を張る</t>
    <rPh sb="0" eb="1">
      <t>イ</t>
    </rPh>
    <rPh sb="2" eb="3">
      <t>ガキ</t>
    </rPh>
    <rPh sb="4" eb="5">
      <t>オオ</t>
    </rPh>
    <rPh sb="7" eb="8">
      <t>アミ</t>
    </rPh>
    <rPh sb="9" eb="10">
      <t>ハ</t>
    </rPh>
    <phoneticPr fontId="2"/>
  </si>
  <si>
    <t>ｾｷﾚｲ科</t>
    <rPh sb="4" eb="5">
      <t>カ</t>
    </rPh>
    <phoneticPr fontId="2"/>
  </si>
  <si>
    <t>雑食性土中に棲む昆虫類、クモ、ﾐﾐｽﾞなどを食す</t>
    <rPh sb="3" eb="5">
      <t>ドチュウ</t>
    </rPh>
    <rPh sb="6" eb="7">
      <t>ス</t>
    </rPh>
    <rPh sb="8" eb="10">
      <t>コンチュウ</t>
    </rPh>
    <rPh sb="10" eb="11">
      <t>ルイ</t>
    </rPh>
    <rPh sb="22" eb="23">
      <t>ショク</t>
    </rPh>
    <phoneticPr fontId="2"/>
  </si>
  <si>
    <t>ﾏﾒ科</t>
    <rPh sb="2" eb="3">
      <t>カ</t>
    </rPh>
    <phoneticPr fontId="2"/>
  </si>
  <si>
    <t>多年草</t>
    <rPh sb="0" eb="3">
      <t>タネンソウ</t>
    </rPh>
    <phoneticPr fontId="2"/>
  </si>
  <si>
    <t>雑食</t>
  </si>
  <si>
    <t>ｽｲｶｽﾞﾗ科</t>
    <rPh sb="6" eb="7">
      <t>カ</t>
    </rPh>
    <phoneticPr fontId="2"/>
  </si>
  <si>
    <t>半常緑つる性木本</t>
    <rPh sb="0" eb="1">
      <t>ハン</t>
    </rPh>
    <rPh sb="1" eb="3">
      <t>ジョウリョク</t>
    </rPh>
    <rPh sb="5" eb="6">
      <t>セイ</t>
    </rPh>
    <rPh sb="6" eb="7">
      <t>モク</t>
    </rPh>
    <rPh sb="7" eb="8">
      <t>ホン</t>
    </rPh>
    <phoneticPr fontId="2"/>
  </si>
  <si>
    <t>ﾊﾞﾗ科</t>
    <rPh sb="3" eb="4">
      <t>カ</t>
    </rPh>
    <phoneticPr fontId="2"/>
  </si>
  <si>
    <t>ﾊﾏｳﾂﾎﾞ科</t>
    <rPh sb="6" eb="7">
      <t>カ</t>
    </rPh>
    <phoneticPr fontId="2"/>
  </si>
  <si>
    <t>ﾄｳﾀﾞｲｸﾞｻ科</t>
    <phoneticPr fontId="2"/>
  </si>
  <si>
    <t>ｱｶﾈ科</t>
    <rPh sb="3" eb="4">
      <t>カ</t>
    </rPh>
    <phoneticPr fontId="2"/>
  </si>
  <si>
    <t>ｻﾙﾄﾘｲﾊﾞﾗ科</t>
    <rPh sb="8" eb="9">
      <t>カ</t>
    </rPh>
    <phoneticPr fontId="2"/>
  </si>
  <si>
    <t>ﾓｯｺｸ科</t>
    <rPh sb="4" eb="5">
      <t>カ</t>
    </rPh>
    <phoneticPr fontId="2"/>
  </si>
  <si>
    <t>植栽</t>
    <rPh sb="0" eb="2">
      <t>ショクサイ</t>
    </rPh>
    <phoneticPr fontId="2"/>
  </si>
  <si>
    <t>ﾏﾀﾞﾗｶﾞ科</t>
    <rPh sb="6" eb="7">
      <t>カ</t>
    </rPh>
    <phoneticPr fontId="2"/>
  </si>
  <si>
    <t>ﾆﾚ科</t>
    <phoneticPr fontId="2"/>
  </si>
  <si>
    <t>ﾐﾌｼﾊﾞﾁ科</t>
    <rPh sb="6" eb="7">
      <t>カ</t>
    </rPh>
    <phoneticPr fontId="2"/>
  </si>
  <si>
    <t>別名ﾑﾈｱｶﾙﾘﾊﾊﾞﾁ</t>
    <rPh sb="0" eb="2">
      <t>ベツメイ</t>
    </rPh>
    <phoneticPr fontId="2"/>
  </si>
  <si>
    <t>ﾆｼｷｷﾞ科</t>
    <rPh sb="5" eb="6">
      <t>カ</t>
    </rPh>
    <phoneticPr fontId="2"/>
  </si>
  <si>
    <t>落葉低木</t>
    <rPh sb="0" eb="2">
      <t>ラクヨウ</t>
    </rPh>
    <rPh sb="2" eb="4">
      <t>テイボク</t>
    </rPh>
    <phoneticPr fontId="2"/>
  </si>
  <si>
    <t>ｺｶﾞﾈﾑｼ科</t>
    <rPh sb="6" eb="7">
      <t>カ</t>
    </rPh>
    <phoneticPr fontId="2"/>
  </si>
  <si>
    <t>ﾊｴﾄﾞｸｿｳ科</t>
    <rPh sb="7" eb="8">
      <t>カ</t>
    </rPh>
    <phoneticPr fontId="2"/>
  </si>
  <si>
    <t>ｵｵﾊﾞｺ科</t>
    <rPh sb="5" eb="6">
      <t>カ</t>
    </rPh>
    <phoneticPr fontId="2"/>
  </si>
  <si>
    <t>ｵｻﾑｼ科</t>
    <rPh sb="4" eb="5">
      <t>カ</t>
    </rPh>
    <phoneticPr fontId="2"/>
  </si>
  <si>
    <t>ﾊﾝﾐｮｳに比べると小さい</t>
    <rPh sb="6" eb="7">
      <t>クラ</t>
    </rPh>
    <rPh sb="10" eb="11">
      <t>チイ</t>
    </rPh>
    <phoneticPr fontId="2"/>
  </si>
  <si>
    <t>ｼﾞｮﾛｳｸﾞﾓ科</t>
    <rPh sb="8" eb="9">
      <t>カ</t>
    </rPh>
    <phoneticPr fontId="2"/>
  </si>
  <si>
    <t>♂は7回♀は8回脱皮し、成体になる。三重の網を張る</t>
  </si>
  <si>
    <t>♂は7回♀は8回脱皮し、成体になる。三重の網を張る</t>
    <rPh sb="3" eb="4">
      <t>カイ</t>
    </rPh>
    <rPh sb="7" eb="8">
      <t>カイ</t>
    </rPh>
    <rPh sb="8" eb="10">
      <t>ダッピ</t>
    </rPh>
    <rPh sb="12" eb="14">
      <t>セイタイ</t>
    </rPh>
    <rPh sb="18" eb="20">
      <t>サンジュウ</t>
    </rPh>
    <rPh sb="21" eb="22">
      <t>アミ</t>
    </rPh>
    <rPh sb="23" eb="24">
      <t>ハ</t>
    </rPh>
    <phoneticPr fontId="2"/>
  </si>
  <si>
    <t>ｷﾘｷﾞﾘｽ科</t>
    <rPh sb="6" eb="7">
      <t>カ</t>
    </rPh>
    <phoneticPr fontId="2"/>
  </si>
  <si>
    <t>ｱﾔﾒ科</t>
    <rPh sb="3" eb="4">
      <t>カ</t>
    </rPh>
    <phoneticPr fontId="2"/>
  </si>
  <si>
    <t>ｷﾀｱﾒﾘｶ原産</t>
  </si>
  <si>
    <t>ｷﾀｱﾒﾘｶ原産</t>
    <rPh sb="6" eb="8">
      <t>ゲンサン</t>
    </rPh>
    <phoneticPr fontId="2"/>
  </si>
  <si>
    <t>ﾂﾂｼﾞ科</t>
    <rPh sb="4" eb="5">
      <t>カ</t>
    </rPh>
    <phoneticPr fontId="2"/>
  </si>
  <si>
    <t>近年急激の北上が確認</t>
    <rPh sb="0" eb="2">
      <t>キンネン</t>
    </rPh>
    <rPh sb="2" eb="4">
      <t>キュウゲキ</t>
    </rPh>
    <rPh sb="5" eb="7">
      <t>ホクジョウ</t>
    </rPh>
    <rPh sb="8" eb="10">
      <t>カクニン</t>
    </rPh>
    <phoneticPr fontId="2"/>
  </si>
  <si>
    <t>ﾐﾌｼﾊﾊﾞﾁ科</t>
    <rPh sb="7" eb="8">
      <t>カ</t>
    </rPh>
    <phoneticPr fontId="2"/>
  </si>
  <si>
    <t>ﾊﾑｼ科</t>
    <rPh sb="3" eb="4">
      <t>カ</t>
    </rPh>
    <phoneticPr fontId="2"/>
  </si>
  <si>
    <t>ﾑｼｸｿﾊﾑｼの仲間、卵は親の糞と一緒に産まれる</t>
    <rPh sb="8" eb="10">
      <t>ナカマ</t>
    </rPh>
    <rPh sb="11" eb="12">
      <t>タマゴ</t>
    </rPh>
    <rPh sb="13" eb="14">
      <t>オヤ</t>
    </rPh>
    <rPh sb="15" eb="16">
      <t>フン</t>
    </rPh>
    <rPh sb="17" eb="19">
      <t>イッショ</t>
    </rPh>
    <rPh sb="20" eb="21">
      <t>ウ</t>
    </rPh>
    <phoneticPr fontId="2"/>
  </si>
  <si>
    <t>ﾏﾂ科</t>
    <rPh sb="2" eb="3">
      <t>カ</t>
    </rPh>
    <phoneticPr fontId="2"/>
  </si>
  <si>
    <t>別名雄松</t>
    <rPh sb="0" eb="2">
      <t>ベツメイ</t>
    </rPh>
    <rPh sb="2" eb="4">
      <t>オマツ</t>
    </rPh>
    <phoneticPr fontId="2"/>
  </si>
  <si>
    <t>ｺﾓﾘｸﾞﾓ科</t>
    <phoneticPr fontId="2"/>
  </si>
  <si>
    <t>ｷｸ科</t>
    <rPh sb="2" eb="3">
      <t>カ</t>
    </rPh>
    <phoneticPr fontId="2"/>
  </si>
  <si>
    <t>顎の力が強く固い穂や種子も食べる</t>
    <rPh sb="0" eb="1">
      <t>アゴ</t>
    </rPh>
    <rPh sb="2" eb="3">
      <t>チカラ</t>
    </rPh>
    <rPh sb="4" eb="5">
      <t>ツヨ</t>
    </rPh>
    <rPh sb="6" eb="7">
      <t>カタ</t>
    </rPh>
    <rPh sb="8" eb="9">
      <t>ホ</t>
    </rPh>
    <rPh sb="10" eb="12">
      <t>シュシ</t>
    </rPh>
    <rPh sb="13" eb="14">
      <t>タ</t>
    </rPh>
    <phoneticPr fontId="2"/>
  </si>
  <si>
    <t>ｺﾞﾐﾑｼﾀﾞﾏｼ科</t>
    <rPh sb="9" eb="10">
      <t>カ</t>
    </rPh>
    <phoneticPr fontId="2"/>
  </si>
  <si>
    <t>幼虫は朽木を食べる</t>
    <rPh sb="0" eb="2">
      <t>ヨウチュウ</t>
    </rPh>
    <rPh sb="3" eb="5">
      <t>クチキ</t>
    </rPh>
    <rPh sb="6" eb="7">
      <t>タ</t>
    </rPh>
    <phoneticPr fontId="2"/>
  </si>
  <si>
    <t>ｲﾈ科</t>
    <rPh sb="2" eb="3">
      <t>カ</t>
    </rPh>
    <phoneticPr fontId="2"/>
  </si>
  <si>
    <t>南ｱﾒﾘｶ原産</t>
    <phoneticPr fontId="2"/>
  </si>
  <si>
    <t>ｼｼﾞﾐﾁｮｳ科</t>
    <rPh sb="7" eb="8">
      <t>カ</t>
    </rPh>
    <phoneticPr fontId="2"/>
  </si>
  <si>
    <t>幼虫の食草はｷﾞｼｷﾞｼ、ｽｲﾊﾞ</t>
    <rPh sb="1" eb="2">
      <t>ノ</t>
    </rPh>
    <rPh sb="2" eb="5">
      <t>ショクソウハ</t>
    </rPh>
    <phoneticPr fontId="2"/>
  </si>
  <si>
    <t>ｲﾈ科の葉の上でエサを待つ</t>
    <rPh sb="2" eb="3">
      <t>カ</t>
    </rPh>
    <rPh sb="4" eb="5">
      <t>ハ</t>
    </rPh>
    <rPh sb="6" eb="7">
      <t>ウエ</t>
    </rPh>
    <rPh sb="11" eb="12">
      <t>マ</t>
    </rPh>
    <phoneticPr fontId="2"/>
  </si>
  <si>
    <t>ｻｷﾞｺﾞｹ科</t>
  </si>
  <si>
    <t>ｻｷﾞｺﾞｹ科</t>
    <rPh sb="6" eb="7">
      <t>カ</t>
    </rPh>
    <phoneticPr fontId="2"/>
  </si>
  <si>
    <t>一年草</t>
    <rPh sb="0" eb="3">
      <t>イチネンソウ</t>
    </rPh>
    <phoneticPr fontId="2"/>
  </si>
  <si>
    <t>ﾊﾞｯﾀ科</t>
    <rPh sb="4" eb="5">
      <t>カ</t>
    </rPh>
    <phoneticPr fontId="2"/>
  </si>
  <si>
    <t>体の形がひし形</t>
    <rPh sb="0" eb="1">
      <t>カラダ</t>
    </rPh>
    <rPh sb="2" eb="3">
      <t>カタチ</t>
    </rPh>
    <rPh sb="6" eb="7">
      <t>ガタ</t>
    </rPh>
    <phoneticPr fontId="2"/>
  </si>
  <si>
    <t>日本の中で最大のﾊﾞｯﾀ</t>
    <rPh sb="0" eb="2">
      <t>ニホン</t>
    </rPh>
    <rPh sb="3" eb="4">
      <t>ナカ</t>
    </rPh>
    <rPh sb="5" eb="7">
      <t>サイダイ</t>
    </rPh>
    <phoneticPr fontId="2"/>
  </si>
  <si>
    <t>ｶﾏｷﾘ科</t>
    <phoneticPr fontId="2"/>
  </si>
  <si>
    <t>よく似ているﾁｮｳｾﾝｶﾏｷﾘは胸がオレンジ色</t>
    <rPh sb="2" eb="3">
      <t>ニ</t>
    </rPh>
    <rPh sb="16" eb="17">
      <t>ムネ</t>
    </rPh>
    <rPh sb="22" eb="23">
      <t>イロ</t>
    </rPh>
    <phoneticPr fontId="2"/>
  </si>
  <si>
    <t>ｱｶﾊﾞﾅ科</t>
    <rPh sb="5" eb="6">
      <t>カ</t>
    </rPh>
    <phoneticPr fontId="2"/>
  </si>
  <si>
    <t>北ｱﾒﾘｶ原産</t>
    <rPh sb="0" eb="1">
      <t>キタ</t>
    </rPh>
    <rPh sb="5" eb="7">
      <t>ゲンサン</t>
    </rPh>
    <phoneticPr fontId="2"/>
  </si>
  <si>
    <t>日本在来種</t>
    <rPh sb="0" eb="2">
      <t>ニホン</t>
    </rPh>
    <rPh sb="2" eb="5">
      <t>ザイライシュ</t>
    </rPh>
    <phoneticPr fontId="2"/>
  </si>
  <si>
    <t>体長８～１５㎜</t>
    <rPh sb="0" eb="2">
      <t>タイチョウ</t>
    </rPh>
    <phoneticPr fontId="2"/>
  </si>
  <si>
    <t>笹、イネ科､ｶﾔﾂﾘｸﾞｻ科を食べる</t>
    <rPh sb="0" eb="1">
      <t>ササ</t>
    </rPh>
    <rPh sb="4" eb="5">
      <t>カ</t>
    </rPh>
    <rPh sb="13" eb="14">
      <t>カ</t>
    </rPh>
    <rPh sb="15" eb="16">
      <t>タ</t>
    </rPh>
    <phoneticPr fontId="2"/>
  </si>
  <si>
    <t>ｷｮｳﾁｸﾄｳ科</t>
    <rPh sb="7" eb="8">
      <t>カ</t>
    </rPh>
    <phoneticPr fontId="2"/>
  </si>
  <si>
    <t>ﾕｷﾉｼﾀ科</t>
    <rPh sb="5" eb="6">
      <t>カ</t>
    </rPh>
    <phoneticPr fontId="2"/>
  </si>
  <si>
    <t>ﾀﾃﾞ科</t>
    <rPh sb="3" eb="4">
      <t>カ</t>
    </rPh>
    <phoneticPr fontId="2"/>
  </si>
  <si>
    <t>ﾂﾕｸｻ科</t>
    <rPh sb="4" eb="5">
      <t>カ</t>
    </rPh>
    <phoneticPr fontId="2"/>
  </si>
  <si>
    <t>一年生植物</t>
    <rPh sb="0" eb="2">
      <t>イチネン</t>
    </rPh>
    <rPh sb="2" eb="3">
      <t>セイ</t>
    </rPh>
    <rPh sb="3" eb="5">
      <t>ショクブツ</t>
    </rPh>
    <phoneticPr fontId="2"/>
  </si>
  <si>
    <t>ﾖｰﾛｯﾊﾟ原産</t>
    <phoneticPr fontId="2"/>
  </si>
  <si>
    <t>花期６～７月</t>
  </si>
  <si>
    <t>別名ｸﾛｰﾊﾞｰ</t>
  </si>
  <si>
    <t>ﾖｰﾛｯﾊﾟ原産</t>
    <rPh sb="6" eb="8">
      <t>ゲンサン</t>
    </rPh>
    <phoneticPr fontId="2"/>
  </si>
  <si>
    <t>ｾﾝﾘｮｳ科</t>
    <rPh sb="5" eb="6">
      <t>カ</t>
    </rPh>
    <phoneticPr fontId="2"/>
  </si>
  <si>
    <t>ｲﾜﾃﾞﾝﾀﾞ科</t>
    <rPh sb="7" eb="8">
      <t>カ</t>
    </rPh>
    <phoneticPr fontId="2"/>
  </si>
  <si>
    <t>夏緑性</t>
    <rPh sb="0" eb="1">
      <t>ナツ</t>
    </rPh>
    <rPh sb="1" eb="2">
      <t>ミドリ</t>
    </rPh>
    <rPh sb="2" eb="3">
      <t>セイ</t>
    </rPh>
    <phoneticPr fontId="2"/>
  </si>
  <si>
    <t>ｼｿ科</t>
    <rPh sb="2" eb="3">
      <t>カ</t>
    </rPh>
    <phoneticPr fontId="2"/>
  </si>
  <si>
    <t>ﾕﾘ科</t>
    <phoneticPr fontId="2"/>
  </si>
  <si>
    <t>ｵｶﾀﾞﾝｺﾞﾑｼ科</t>
  </si>
  <si>
    <t>ｵｶﾀﾞﾝｺﾞﾑｼ科</t>
    <rPh sb="9" eb="10">
      <t>カ</t>
    </rPh>
    <phoneticPr fontId="2"/>
  </si>
  <si>
    <t>一般にはﾀﾞﾝｺﾞﾑｼという</t>
  </si>
  <si>
    <t>一般にはﾀﾞﾝｺﾞﾑｼという</t>
    <rPh sb="0" eb="2">
      <t>イッパン</t>
    </rPh>
    <phoneticPr fontId="2"/>
  </si>
  <si>
    <t>多年草</t>
    <phoneticPr fontId="2"/>
  </si>
  <si>
    <t>ｺﾒﾂｷ科</t>
    <rPh sb="4" eb="5">
      <t>カ</t>
    </rPh>
    <phoneticPr fontId="2"/>
  </si>
  <si>
    <t>ﾋﾒｼﾓﾌﾘｺﾒﾂｷ、ﾎｿｼﾓﾌﾘｺﾒﾂｷなど類似</t>
    <rPh sb="23" eb="24">
      <t>ルイ</t>
    </rPh>
    <rPh sb="24" eb="25">
      <t>ニ</t>
    </rPh>
    <phoneticPr fontId="2"/>
  </si>
  <si>
    <t>ﾋｵｳｷﾞｽﾞｲｾﾝとﾋﾒﾄｳｼｮｳﾌﾞの交雑種</t>
    <rPh sb="21" eb="24">
      <t>コウザツシュ</t>
    </rPh>
    <phoneticPr fontId="2"/>
  </si>
  <si>
    <t>ｾｾﾘﾁｮｳ科</t>
    <rPh sb="6" eb="7">
      <t>カ</t>
    </rPh>
    <phoneticPr fontId="2"/>
  </si>
  <si>
    <t>食草竹、ヨシ。ススキを食草にする</t>
    <rPh sb="0" eb="2">
      <t>ショクソウ</t>
    </rPh>
    <rPh sb="2" eb="3">
      <t>タケ</t>
    </rPh>
    <rPh sb="11" eb="13">
      <t>ショクソウ</t>
    </rPh>
    <phoneticPr fontId="2"/>
  </si>
  <si>
    <t>幼虫はｲﾈ科ﾁﾁﾞﾐｻﾞｻ、ｽｽｷを好む</t>
    <rPh sb="0" eb="2">
      <t>ヨウチュウ</t>
    </rPh>
    <rPh sb="5" eb="6">
      <t>カ</t>
    </rPh>
    <rPh sb="18" eb="19">
      <t>コノ</t>
    </rPh>
    <phoneticPr fontId="2"/>
  </si>
  <si>
    <t>ｱｵｱﾊﾞﾊｺﾞﾛﾓ科</t>
    <rPh sb="10" eb="11">
      <t>カ</t>
    </rPh>
    <phoneticPr fontId="2"/>
  </si>
  <si>
    <t>木の汁を吸う</t>
    <rPh sb="0" eb="1">
      <t>キ</t>
    </rPh>
    <rPh sb="2" eb="3">
      <t>シル</t>
    </rPh>
    <rPh sb="4" eb="5">
      <t>ス</t>
    </rPh>
    <phoneticPr fontId="2"/>
  </si>
  <si>
    <t>南米から北米原産</t>
    <rPh sb="0" eb="2">
      <t>ナンベイ</t>
    </rPh>
    <rPh sb="4" eb="6">
      <t>ホクベイ</t>
    </rPh>
    <rPh sb="6" eb="8">
      <t>ゲンサン</t>
    </rPh>
    <phoneticPr fontId="2"/>
  </si>
  <si>
    <t>ｲｸﾞﾁ科</t>
    <rPh sb="4" eb="5">
      <t>カ</t>
    </rPh>
    <phoneticPr fontId="2"/>
  </si>
  <si>
    <t>食ベれるかはもっと勉強が必要です</t>
    <rPh sb="0" eb="1">
      <t>ショク</t>
    </rPh>
    <rPh sb="9" eb="11">
      <t>ベンキョウ</t>
    </rPh>
    <rPh sb="12" eb="14">
      <t>ヒツヨウ</t>
    </rPh>
    <phoneticPr fontId="2"/>
  </si>
  <si>
    <t>ｳｺｷﾞ科</t>
    <rPh sb="4" eb="5">
      <t>カ</t>
    </rPh>
    <phoneticPr fontId="2"/>
  </si>
  <si>
    <t>ｼﾛﾁｮｳ科</t>
    <rPh sb="5" eb="6">
      <t>カ</t>
    </rPh>
    <phoneticPr fontId="2"/>
  </si>
  <si>
    <t>ﾓﾝｼﾛﾁｮｳ、ﾓﾝｷﾁｮｳより小さい</t>
    <rPh sb="16" eb="17">
      <t>チイ</t>
    </rPh>
    <phoneticPr fontId="2"/>
  </si>
  <si>
    <t>ｻｶｷ科</t>
    <rPh sb="3" eb="4">
      <t>カ</t>
    </rPh>
    <phoneticPr fontId="2"/>
  </si>
  <si>
    <t>常緑高木</t>
    <rPh sb="0" eb="2">
      <t>ジョウリョク</t>
    </rPh>
    <rPh sb="2" eb="4">
      <t>コウボク</t>
    </rPh>
    <phoneticPr fontId="2"/>
  </si>
  <si>
    <t>ﾅﾃﾞｼｺ科</t>
    <rPh sb="5" eb="6">
      <t>カ</t>
    </rPh>
    <phoneticPr fontId="2"/>
  </si>
  <si>
    <t>淡紅色の花を咲かせる</t>
    <rPh sb="0" eb="2">
      <t>タンコウ</t>
    </rPh>
    <rPh sb="2" eb="3">
      <t>ショク</t>
    </rPh>
    <rPh sb="4" eb="5">
      <t>ハナ</t>
    </rPh>
    <rPh sb="6" eb="7">
      <t>サ</t>
    </rPh>
    <phoneticPr fontId="2"/>
  </si>
  <si>
    <t>日本固有種</t>
    <rPh sb="0" eb="2">
      <t>ニホン</t>
    </rPh>
    <rPh sb="2" eb="4">
      <t>コユウ</t>
    </rPh>
    <rPh sb="4" eb="5">
      <t>シュ</t>
    </rPh>
    <phoneticPr fontId="2"/>
  </si>
  <si>
    <t>成虫は葉、幼虫は根を食べる</t>
    <rPh sb="0" eb="2">
      <t>セイチュウ</t>
    </rPh>
    <rPh sb="3" eb="4">
      <t>ハ</t>
    </rPh>
    <rPh sb="5" eb="7">
      <t>ヨウチュウ</t>
    </rPh>
    <rPh sb="8" eb="9">
      <t>ネ</t>
    </rPh>
    <rPh sb="10" eb="11">
      <t>タ</t>
    </rPh>
    <phoneticPr fontId="2"/>
  </si>
  <si>
    <t>ｺﾒﾂｷﾑｼ科</t>
    <rPh sb="6" eb="7">
      <t>カ</t>
    </rPh>
    <phoneticPr fontId="2"/>
  </si>
  <si>
    <t>樹液に集まる</t>
    <rPh sb="0" eb="2">
      <t>ジュエキ</t>
    </rPh>
    <rPh sb="3" eb="4">
      <t>アツ</t>
    </rPh>
    <phoneticPr fontId="2"/>
  </si>
  <si>
    <t>ｷｸ科の葉を好む</t>
    <rPh sb="2" eb="3">
      <t>カ</t>
    </rPh>
    <rPh sb="4" eb="5">
      <t>ハ</t>
    </rPh>
    <rPh sb="6" eb="7">
      <t>コノ</t>
    </rPh>
    <phoneticPr fontId="2"/>
  </si>
  <si>
    <t>ｽｽﾞﾒﾊﾞﾁ科</t>
    <rPh sb="7" eb="8">
      <t>カ</t>
    </rPh>
    <phoneticPr fontId="2"/>
  </si>
  <si>
    <t>黒地に黄褐色の斑紋</t>
    <rPh sb="0" eb="1">
      <t>クロ</t>
    </rPh>
    <rPh sb="1" eb="2">
      <t>チ</t>
    </rPh>
    <rPh sb="3" eb="4">
      <t>キ</t>
    </rPh>
    <rPh sb="4" eb="6">
      <t>カッショク</t>
    </rPh>
    <rPh sb="7" eb="9">
      <t>ハンモン</t>
    </rPh>
    <phoneticPr fontId="2"/>
  </si>
  <si>
    <t>屁糞葛､つる性多年草</t>
    <rPh sb="0" eb="1">
      <t>ヘ</t>
    </rPh>
    <rPh sb="1" eb="2">
      <t>クソ</t>
    </rPh>
    <rPh sb="2" eb="3">
      <t>カズラ</t>
    </rPh>
    <rPh sb="6" eb="7">
      <t>セイ</t>
    </rPh>
    <rPh sb="7" eb="10">
      <t>タネンソウ</t>
    </rPh>
    <phoneticPr fontId="2"/>
  </si>
  <si>
    <t>成虫幼虫共に植物を食し、害虫</t>
    <rPh sb="0" eb="2">
      <t>セイチュウ</t>
    </rPh>
    <rPh sb="2" eb="4">
      <t>ヨウチュウ</t>
    </rPh>
    <rPh sb="4" eb="5">
      <t>トモ</t>
    </rPh>
    <rPh sb="6" eb="8">
      <t>ショクブツ</t>
    </rPh>
    <rPh sb="9" eb="10">
      <t>ショク</t>
    </rPh>
    <rPh sb="12" eb="14">
      <t>ガイチュウ</t>
    </rPh>
    <phoneticPr fontId="2"/>
  </si>
  <si>
    <t>不規則な立体、シート付の網を張る</t>
    <rPh sb="0" eb="3">
      <t>フキソク</t>
    </rPh>
    <rPh sb="4" eb="6">
      <t>リッタイ</t>
    </rPh>
    <rPh sb="10" eb="11">
      <t>ツキ</t>
    </rPh>
    <rPh sb="12" eb="13">
      <t>アミ</t>
    </rPh>
    <rPh sb="14" eb="15">
      <t>ハ</t>
    </rPh>
    <phoneticPr fontId="2"/>
  </si>
  <si>
    <t>ﾓｸﾞﾗ科</t>
    <rPh sb="4" eb="5">
      <t>カ</t>
    </rPh>
    <phoneticPr fontId="2"/>
  </si>
  <si>
    <t>地下ﾄﾝﾈﾙに棲む</t>
    <rPh sb="0" eb="2">
      <t>チカ</t>
    </rPh>
    <rPh sb="7" eb="8">
      <t>ス</t>
    </rPh>
    <phoneticPr fontId="2"/>
  </si>
  <si>
    <t>ｶﾜｾﾐ科</t>
    <rPh sb="4" eb="5">
      <t>カ</t>
    </rPh>
    <phoneticPr fontId="2"/>
  </si>
  <si>
    <t>水辺に棲息</t>
    <rPh sb="0" eb="2">
      <t>ミズベ</t>
    </rPh>
    <rPh sb="3" eb="5">
      <t>セイソク</t>
    </rPh>
    <phoneticPr fontId="2"/>
  </si>
  <si>
    <t>ｻｷﾞ科</t>
    <rPh sb="3" eb="4">
      <t>カ</t>
    </rPh>
    <phoneticPr fontId="2"/>
  </si>
  <si>
    <t>日本で最大級のサギ</t>
    <rPh sb="0" eb="2">
      <t>ニホン</t>
    </rPh>
    <rPh sb="3" eb="6">
      <t>サイダイキュウ</t>
    </rPh>
    <phoneticPr fontId="2"/>
  </si>
  <si>
    <t>ﾐｿﾊｷﾞ科</t>
    <rPh sb="5" eb="6">
      <t>カ</t>
    </rPh>
    <phoneticPr fontId="2"/>
  </si>
  <si>
    <t>ﾅｽ科</t>
    <rPh sb="2" eb="3">
      <t>カ</t>
    </rPh>
    <phoneticPr fontId="2"/>
  </si>
  <si>
    <t>英語名ｳｨｰﾋﾟﾝｸﾞ・ﾗﾌﾞｸﾞﾗｽ</t>
    <rPh sb="0" eb="2">
      <t>エイゴ</t>
    </rPh>
    <rPh sb="2" eb="3">
      <t>メイ</t>
    </rPh>
    <phoneticPr fontId="2"/>
  </si>
  <si>
    <t>南ｱﾌﾘｶ原産</t>
    <rPh sb="0" eb="1">
      <t>ミナミ</t>
    </rPh>
    <rPh sb="5" eb="7">
      <t>ゲンサン</t>
    </rPh>
    <phoneticPr fontId="2"/>
  </si>
  <si>
    <t>つる性多年草</t>
    <rPh sb="2" eb="3">
      <t>セイ</t>
    </rPh>
    <rPh sb="3" eb="6">
      <t>タネンソウ</t>
    </rPh>
    <phoneticPr fontId="2"/>
  </si>
  <si>
    <t>ﾊﾞﾗ科</t>
    <phoneticPr fontId="2"/>
  </si>
  <si>
    <t>ﾃﾝﾄｳﾑｼ科</t>
    <rPh sb="6" eb="7">
      <t>カ</t>
    </rPh>
    <phoneticPr fontId="2"/>
  </si>
  <si>
    <t>黒点は28個ある</t>
    <rPh sb="0" eb="2">
      <t>コクテン</t>
    </rPh>
    <rPh sb="5" eb="6">
      <t>コ</t>
    </rPh>
    <phoneticPr fontId="2"/>
  </si>
  <si>
    <t>ﾊﾅｱﾌﾞ科</t>
    <rPh sb="5" eb="6">
      <t>カ</t>
    </rPh>
    <phoneticPr fontId="2"/>
  </si>
  <si>
    <t>里山に棲息</t>
    <rPh sb="0" eb="2">
      <t>サトヤマ</t>
    </rPh>
    <rPh sb="3" eb="5">
      <t>セイソク</t>
    </rPh>
    <phoneticPr fontId="2"/>
  </si>
  <si>
    <t>ｽｽﾞﾒ科</t>
    <rPh sb="4" eb="5">
      <t>カ</t>
    </rPh>
    <phoneticPr fontId="2"/>
  </si>
  <si>
    <t>人の近くに巣を作る</t>
  </si>
  <si>
    <t>人の近くに巣を作る</t>
    <rPh sb="0" eb="1">
      <t>ヒト</t>
    </rPh>
    <rPh sb="2" eb="3">
      <t>チカ</t>
    </rPh>
    <rPh sb="5" eb="6">
      <t>ス</t>
    </rPh>
    <rPh sb="7" eb="8">
      <t>ツク</t>
    </rPh>
    <phoneticPr fontId="2"/>
  </si>
  <si>
    <t>ｳｸﾞｲｽ科</t>
    <rPh sb="5" eb="6">
      <t>カ</t>
    </rPh>
    <phoneticPr fontId="2"/>
  </si>
  <si>
    <t>東ｱｼﾞｱに棲息</t>
    <rPh sb="0" eb="1">
      <t>ヒガシ</t>
    </rPh>
    <rPh sb="6" eb="8">
      <t>セイソク</t>
    </rPh>
    <phoneticPr fontId="2"/>
  </si>
  <si>
    <t>ｵﾅｼﾞﾏｲﾏｲ科</t>
    <rPh sb="8" eb="9">
      <t>カ</t>
    </rPh>
    <phoneticPr fontId="2"/>
  </si>
  <si>
    <t>木の上で生活</t>
    <rPh sb="0" eb="1">
      <t>キ</t>
    </rPh>
    <rPh sb="2" eb="3">
      <t>ウエ</t>
    </rPh>
    <rPh sb="4" eb="6">
      <t>セイカツ</t>
    </rPh>
    <phoneticPr fontId="2"/>
  </si>
  <si>
    <t>ｱﾏｶﾞｴﾙ科</t>
    <rPh sb="6" eb="7">
      <t>カ</t>
    </rPh>
    <phoneticPr fontId="2"/>
  </si>
  <si>
    <t>林の中で生活する</t>
    <rPh sb="0" eb="1">
      <t>ハヤシ</t>
    </rPh>
    <rPh sb="2" eb="3">
      <t>ナカ</t>
    </rPh>
    <rPh sb="4" eb="6">
      <t>セイカツ</t>
    </rPh>
    <phoneticPr fontId="2"/>
  </si>
  <si>
    <t>ﾔｶﾞ科</t>
  </si>
  <si>
    <t>ﾔｶﾞ科</t>
    <rPh sb="3" eb="4">
      <t>カ</t>
    </rPh>
    <phoneticPr fontId="2"/>
  </si>
  <si>
    <t>幼虫はフジの葉を食す、</t>
    <rPh sb="0" eb="2">
      <t>ヨウチュウ</t>
    </rPh>
    <rPh sb="6" eb="7">
      <t>ハ</t>
    </rPh>
    <rPh sb="8" eb="9">
      <t>ショク</t>
    </rPh>
    <phoneticPr fontId="2"/>
  </si>
  <si>
    <t>ﾁｬﾊﾞﾈｺﾞｷﾌﾞﾘ科</t>
    <rPh sb="11" eb="12">
      <t>カ</t>
    </rPh>
    <phoneticPr fontId="2"/>
  </si>
  <si>
    <t>花、樹液にも集まる</t>
    <rPh sb="0" eb="1">
      <t>ハナ</t>
    </rPh>
    <rPh sb="2" eb="4">
      <t>ジュエキ</t>
    </rPh>
    <rPh sb="6" eb="7">
      <t>アツ</t>
    </rPh>
    <phoneticPr fontId="2"/>
  </si>
  <si>
    <t>ﾏﾒ科</t>
    <phoneticPr fontId="2"/>
  </si>
  <si>
    <t>ｶﾀﾊﾞﾐ科</t>
    <rPh sb="5" eb="6">
      <t>カ</t>
    </rPh>
    <phoneticPr fontId="2"/>
  </si>
  <si>
    <t>幼虫の食草はｶﾀﾊﾞﾐ、年5～6回発生</t>
    <rPh sb="1" eb="2">
      <t>ノ</t>
    </rPh>
    <rPh sb="2" eb="5">
      <t>ショクソウハ</t>
    </rPh>
    <rPh sb="12" eb="13">
      <t>ネン</t>
    </rPh>
    <rPh sb="16" eb="17">
      <t>カイ</t>
    </rPh>
    <rPh sb="17" eb="19">
      <t>ハッセイ</t>
    </rPh>
    <phoneticPr fontId="2"/>
  </si>
  <si>
    <t>ｷﾂﾈﾉﾏｺﾞ科</t>
    <rPh sb="7" eb="8">
      <t>カ</t>
    </rPh>
    <phoneticPr fontId="2"/>
  </si>
  <si>
    <t>1年草</t>
  </si>
  <si>
    <t>1年草</t>
    <rPh sb="1" eb="2">
      <t>ネン</t>
    </rPh>
    <rPh sb="2" eb="3">
      <t>ソウ</t>
    </rPh>
    <phoneticPr fontId="2"/>
  </si>
  <si>
    <t>ﾆﾚ(ｱｻ)科</t>
    <rPh sb="6" eb="7">
      <t>カ</t>
    </rPh>
    <phoneticPr fontId="2"/>
  </si>
  <si>
    <t>落葉高木</t>
    <rPh sb="0" eb="2">
      <t>ラクヨウ</t>
    </rPh>
    <rPh sb="2" eb="4">
      <t>コウボク</t>
    </rPh>
    <phoneticPr fontId="2"/>
  </si>
  <si>
    <t>ｱｻ科</t>
  </si>
  <si>
    <t>ｱｻ科</t>
    <phoneticPr fontId="2"/>
  </si>
  <si>
    <t>つる性多年草、茎,葉に悪臭有り</t>
    <rPh sb="2" eb="3">
      <t>セイ</t>
    </rPh>
    <rPh sb="3" eb="6">
      <t>タネンソウ</t>
    </rPh>
    <rPh sb="7" eb="8">
      <t>クキ</t>
    </rPh>
    <rPh sb="9" eb="10">
      <t>ハ</t>
    </rPh>
    <rPh sb="11" eb="13">
      <t>アクシュウ</t>
    </rPh>
    <rPh sb="13" eb="14">
      <t>ア</t>
    </rPh>
    <phoneticPr fontId="2"/>
  </si>
  <si>
    <t>ﾔﾏｲﾓ科</t>
    <phoneticPr fontId="2"/>
  </si>
  <si>
    <t>ﾔﾏﾉｲﾓ科</t>
    <rPh sb="5" eb="6">
      <t>カ</t>
    </rPh>
    <phoneticPr fontId="2"/>
  </si>
  <si>
    <t>日本原産</t>
  </si>
  <si>
    <t>日本原産</t>
    <rPh sb="0" eb="2">
      <t>ニホン</t>
    </rPh>
    <rPh sb="2" eb="4">
      <t>ゲンサン</t>
    </rPh>
    <phoneticPr fontId="2"/>
  </si>
  <si>
    <t>東南アジア原産国</t>
    <rPh sb="0" eb="2">
      <t>トウナン</t>
    </rPh>
    <rPh sb="5" eb="7">
      <t>ゲンサン</t>
    </rPh>
    <rPh sb="7" eb="8">
      <t>コク</t>
    </rPh>
    <phoneticPr fontId="2"/>
  </si>
  <si>
    <t>多年草</t>
    <rPh sb="0" eb="1">
      <t>タ</t>
    </rPh>
    <rPh sb="1" eb="2">
      <t>ネン</t>
    </rPh>
    <rPh sb="2" eb="3">
      <t>ソウ</t>
    </rPh>
    <phoneticPr fontId="2"/>
  </si>
  <si>
    <t>ﾋﾕ科</t>
    <rPh sb="2" eb="3">
      <t>カ</t>
    </rPh>
    <phoneticPr fontId="2"/>
  </si>
  <si>
    <t>ｱｵｷ（ｶﾞﾘｱ）科</t>
    <rPh sb="9" eb="10">
      <t>カ</t>
    </rPh>
    <phoneticPr fontId="2"/>
  </si>
  <si>
    <t>花期6～8月</t>
  </si>
  <si>
    <t>ハゼの実に似ている</t>
    <rPh sb="3" eb="4">
      <t>ミ</t>
    </rPh>
    <rPh sb="5" eb="6">
      <t>ニ</t>
    </rPh>
    <phoneticPr fontId="2"/>
  </si>
  <si>
    <t>ｽｽﾞﾒｶﾞ科</t>
  </si>
  <si>
    <t>ｽｽﾞﾒｶﾞ科</t>
    <rPh sb="6" eb="7">
      <t>カ</t>
    </rPh>
    <phoneticPr fontId="2"/>
  </si>
  <si>
    <t>5～9月に見られる</t>
  </si>
  <si>
    <t>ｶﾏｷﾘ科</t>
    <rPh sb="4" eb="5">
      <t>カ</t>
    </rPh>
    <phoneticPr fontId="2"/>
  </si>
  <si>
    <t>体長♂68～92㎜♀77～95㎜</t>
    <rPh sb="0" eb="2">
      <t>タイチョウ</t>
    </rPh>
    <phoneticPr fontId="2"/>
  </si>
  <si>
    <t>ｶﾜﾄﾝﾎﾞ科</t>
    <phoneticPr fontId="2"/>
  </si>
  <si>
    <t>ﾆｶﾞｷ科</t>
    <phoneticPr fontId="2"/>
  </si>
  <si>
    <t>中国北中部原産</t>
    <rPh sb="0" eb="2">
      <t>チュウゴク</t>
    </rPh>
    <rPh sb="2" eb="3">
      <t>ホク</t>
    </rPh>
    <rPh sb="3" eb="5">
      <t>チュウブ</t>
    </rPh>
    <rPh sb="5" eb="7">
      <t>ゲンサン</t>
    </rPh>
    <phoneticPr fontId="2"/>
  </si>
  <si>
    <t>ｳﾘ科</t>
    <rPh sb="2" eb="3">
      <t>カ</t>
    </rPh>
    <phoneticPr fontId="2"/>
  </si>
  <si>
    <t>ｶﾐｷﾘﾑｼ科</t>
    <rPh sb="6" eb="7">
      <t>カ</t>
    </rPh>
    <phoneticPr fontId="2"/>
  </si>
  <si>
    <t>食樹ﾔﾅｷﾞイチジク、ﾐｶﾝなどいろいろ</t>
    <rPh sb="0" eb="1">
      <t>ショク</t>
    </rPh>
    <rPh sb="1" eb="2">
      <t>ジュ</t>
    </rPh>
    <phoneticPr fontId="2"/>
  </si>
  <si>
    <t>北アメリカ原産</t>
    <rPh sb="0" eb="1">
      <t>キタ</t>
    </rPh>
    <rPh sb="5" eb="7">
      <t>ゲンサン</t>
    </rPh>
    <phoneticPr fontId="2"/>
  </si>
  <si>
    <t>食樹ｻｸﾗ、ｲﾁｼﾞｸ､ﾌｼﾞなどいろいろ</t>
    <rPh sb="0" eb="1">
      <t>ショク</t>
    </rPh>
    <rPh sb="1" eb="2">
      <t>ジュ</t>
    </rPh>
    <phoneticPr fontId="2"/>
  </si>
  <si>
    <t>ﾕﾘ科</t>
    <rPh sb="2" eb="3">
      <t>カ</t>
    </rPh>
    <phoneticPr fontId="2"/>
  </si>
  <si>
    <t>ｾﾐ科</t>
    <rPh sb="2" eb="3">
      <t>カ</t>
    </rPh>
    <phoneticPr fontId="2"/>
  </si>
  <si>
    <t>大きさ17～24㎜</t>
    <rPh sb="0" eb="1">
      <t>オオ</t>
    </rPh>
    <phoneticPr fontId="2"/>
  </si>
  <si>
    <t>ﾅﾝﾊﾞﾝﾏｲﾏｲ科</t>
    <rPh sb="9" eb="10">
      <t>カ</t>
    </rPh>
    <phoneticPr fontId="2"/>
  </si>
  <si>
    <t>山型の尖った殻のｶﾀﾂﾑﾘ</t>
    <rPh sb="0" eb="1">
      <t>ガタ</t>
    </rPh>
    <rPh sb="1" eb="2">
      <t>ノ</t>
    </rPh>
    <rPh sb="3" eb="4">
      <t>トガ</t>
    </rPh>
    <rPh sb="6" eb="7">
      <t>カラ</t>
    </rPh>
    <phoneticPr fontId="2"/>
  </si>
  <si>
    <t>ｷｼﾞｶｸｼ科</t>
    <rPh sb="6" eb="7">
      <t>カ</t>
    </rPh>
    <phoneticPr fontId="2"/>
  </si>
  <si>
    <t>ﾋｶﾞﾝﾊﾞﾅ科</t>
    <rPh sb="7" eb="8">
      <t>カ</t>
    </rPh>
    <phoneticPr fontId="2"/>
  </si>
  <si>
    <t>樹上性のｶﾀﾂﾑﾘ</t>
    <rPh sb="0" eb="1">
      <t>キ</t>
    </rPh>
    <rPh sb="1" eb="2">
      <t>ジョウ</t>
    </rPh>
    <rPh sb="2" eb="3">
      <t>セイ</t>
    </rPh>
    <phoneticPr fontId="2"/>
  </si>
  <si>
    <t>ﾌﾞﾄﾞｳ科</t>
    <phoneticPr fontId="2"/>
  </si>
  <si>
    <t>ｶﾊﾞﾉｷ科</t>
    <rPh sb="5" eb="6">
      <t>カ</t>
    </rPh>
    <phoneticPr fontId="2"/>
  </si>
  <si>
    <t>ﾒｼﾀﾞ科</t>
    <rPh sb="4" eb="5">
      <t>カ</t>
    </rPh>
    <phoneticPr fontId="2"/>
  </si>
  <si>
    <t>ﾋﾒｼﾀﾞ科</t>
    <rPh sb="5" eb="6">
      <t>カ</t>
    </rPh>
    <phoneticPr fontId="2"/>
  </si>
  <si>
    <t>ｽﾐﾚ科</t>
    <rPh sb="3" eb="4">
      <t>カ</t>
    </rPh>
    <phoneticPr fontId="2"/>
  </si>
  <si>
    <t>地上茎のないスミレ</t>
    <rPh sb="0" eb="2">
      <t>チジョウ</t>
    </rPh>
    <rPh sb="2" eb="3">
      <t>ケイ</t>
    </rPh>
    <phoneticPr fontId="2"/>
  </si>
  <si>
    <t>ｶﾆｸﾞﾓ</t>
    <phoneticPr fontId="2"/>
  </si>
  <si>
    <t>ｾﾘ科</t>
    <rPh sb="2" eb="3">
      <t>カ</t>
    </rPh>
    <phoneticPr fontId="2"/>
  </si>
  <si>
    <t>ｷﾝﾎﾟｳｹﾞ科</t>
    <rPh sb="7" eb="8">
      <t>カ</t>
    </rPh>
    <phoneticPr fontId="2"/>
  </si>
  <si>
    <t>ｼｮｳｶﾞ科</t>
    <rPh sb="5" eb="6">
      <t>カ</t>
    </rPh>
    <phoneticPr fontId="2"/>
  </si>
  <si>
    <t>東南ｱｼﾞｱ原産</t>
    <rPh sb="0" eb="2">
      <t>トウナン</t>
    </rPh>
    <rPh sb="6" eb="8">
      <t>ゲンサン</t>
    </rPh>
    <phoneticPr fontId="2"/>
  </si>
  <si>
    <t>移植種</t>
    <rPh sb="0" eb="2">
      <t>イショク</t>
    </rPh>
    <rPh sb="2" eb="3">
      <t>シュ</t>
    </rPh>
    <phoneticPr fontId="2"/>
  </si>
  <si>
    <t>幼虫の食草はﾈﾑﾉｷ､ﾊｷﾞ</t>
    <rPh sb="0" eb="2">
      <t>ヨウチュウ</t>
    </rPh>
    <rPh sb="3" eb="5">
      <t>ショクソウ</t>
    </rPh>
    <phoneticPr fontId="2"/>
  </si>
  <si>
    <t>止水域に産卵する</t>
    <rPh sb="0" eb="2">
      <t>シスイ</t>
    </rPh>
    <rPh sb="2" eb="3">
      <t>イキ</t>
    </rPh>
    <rPh sb="4" eb="6">
      <t>サンラン</t>
    </rPh>
    <phoneticPr fontId="2"/>
  </si>
  <si>
    <t>ｱｹﾞﾊﾁｮｳ科</t>
    <rPh sb="7" eb="8">
      <t>カ</t>
    </rPh>
    <phoneticPr fontId="2"/>
  </si>
  <si>
    <t>幼虫の食草はﾁﾁﾞﾐｻﾞｻ､ｽｽｷなどｲﾈ科</t>
    <rPh sb="0" eb="2">
      <t>ヨウチュウ</t>
    </rPh>
    <rPh sb="3" eb="5">
      <t>ショクソウ</t>
    </rPh>
    <rPh sb="21" eb="22">
      <t>カ</t>
    </rPh>
    <phoneticPr fontId="2"/>
  </si>
  <si>
    <t>幼虫の食草はｽﾀﾞｼﾞｲなどﾌﾞﾅ科</t>
    <rPh sb="0" eb="2">
      <t>ヨウチュウ</t>
    </rPh>
    <rPh sb="3" eb="5">
      <t>ショクソウ</t>
    </rPh>
    <rPh sb="17" eb="18">
      <t>カ</t>
    </rPh>
    <phoneticPr fontId="2"/>
  </si>
  <si>
    <t>垂直円網を張る</t>
    <rPh sb="0" eb="2">
      <t>スイチョク</t>
    </rPh>
    <rPh sb="2" eb="3">
      <t>エン</t>
    </rPh>
    <rPh sb="3" eb="4">
      <t>モウ</t>
    </rPh>
    <rPh sb="5" eb="6">
      <t>ハ</t>
    </rPh>
    <phoneticPr fontId="2"/>
  </si>
  <si>
    <t>幼虫の食草はｲﾇｶﾞﾗｼなどｱﾌﾞﾗﾅ科</t>
    <rPh sb="0" eb="2">
      <t>ヨウチュウ</t>
    </rPh>
    <rPh sb="3" eb="5">
      <t>ショクソウ</t>
    </rPh>
    <rPh sb="19" eb="20">
      <t>カ</t>
    </rPh>
    <phoneticPr fontId="2"/>
  </si>
  <si>
    <t>ﾓｸﾚﾝ科花期</t>
    <rPh sb="4" eb="5">
      <t>カ</t>
    </rPh>
    <rPh sb="5" eb="7">
      <t>カキ</t>
    </rPh>
    <phoneticPr fontId="2"/>
  </si>
  <si>
    <t>ﾌﾞﾅ科</t>
    <rPh sb="3" eb="4">
      <t>カ</t>
    </rPh>
    <phoneticPr fontId="2"/>
  </si>
  <si>
    <t>落葉広葉樹</t>
    <rPh sb="0" eb="2">
      <t>ラクヨウ</t>
    </rPh>
    <rPh sb="2" eb="5">
      <t>コウヨウジュ</t>
    </rPh>
    <phoneticPr fontId="2"/>
  </si>
  <si>
    <t>ｵﾄｼﾌﾞﾐ科</t>
    <rPh sb="6" eb="7">
      <t>カ</t>
    </rPh>
    <phoneticPr fontId="2"/>
  </si>
  <si>
    <t>薄黄色、暗褐色の横縞模様</t>
    <rPh sb="0" eb="1">
      <t>ウス</t>
    </rPh>
    <rPh sb="1" eb="3">
      <t>キイロ</t>
    </rPh>
    <rPh sb="4" eb="5">
      <t>アン</t>
    </rPh>
    <rPh sb="5" eb="6">
      <t>ノ</t>
    </rPh>
    <rPh sb="6" eb="7">
      <t>イロ</t>
    </rPh>
    <rPh sb="8" eb="9">
      <t>ヨコ</t>
    </rPh>
    <rPh sb="9" eb="10">
      <t>ジマ</t>
    </rPh>
    <rPh sb="10" eb="12">
      <t>モヨウ</t>
    </rPh>
    <phoneticPr fontId="2"/>
  </si>
  <si>
    <t>幼虫の食草はｲﾈ科のﾀｹ類ｻｻ類</t>
    <rPh sb="0" eb="2">
      <t>ヨウチュウ</t>
    </rPh>
    <rPh sb="3" eb="5">
      <t>ショクソウ</t>
    </rPh>
    <rPh sb="8" eb="9">
      <t>カ</t>
    </rPh>
    <rPh sb="12" eb="13">
      <t>ルイ</t>
    </rPh>
    <rPh sb="15" eb="16">
      <t>ルイ</t>
    </rPh>
    <phoneticPr fontId="2"/>
  </si>
  <si>
    <t>ｶﾞﾏ科</t>
    <rPh sb="3" eb="4">
      <t>カ</t>
    </rPh>
    <phoneticPr fontId="2"/>
  </si>
  <si>
    <t>越年草、南ｱﾒﾘｶ原産</t>
    <rPh sb="0" eb="2">
      <t>エツネン</t>
    </rPh>
    <rPh sb="2" eb="3">
      <t>ソウ</t>
    </rPh>
    <rPh sb="4" eb="5">
      <t>ミナミ</t>
    </rPh>
    <rPh sb="9" eb="11">
      <t>ゲンサン</t>
    </rPh>
    <phoneticPr fontId="2"/>
  </si>
  <si>
    <t>常緑ｼﾀﾞ</t>
    <rPh sb="0" eb="2">
      <t>ジョウリョク</t>
    </rPh>
    <phoneticPr fontId="2"/>
  </si>
  <si>
    <t>幼虫の食餌植物はｸﾇｷﾞなど</t>
    <rPh sb="0" eb="2">
      <t>ヨウチュウ</t>
    </rPh>
    <rPh sb="4" eb="6">
      <t>ショクブツ</t>
    </rPh>
    <rPh sb="6" eb="7">
      <t>ハ</t>
    </rPh>
    <phoneticPr fontId="2"/>
  </si>
  <si>
    <t>他種のクモを襲って食べる</t>
    <rPh sb="0" eb="2">
      <t>タシュ</t>
    </rPh>
    <rPh sb="6" eb="7">
      <t>オソ</t>
    </rPh>
    <rPh sb="9" eb="10">
      <t>タ</t>
    </rPh>
    <phoneticPr fontId="2"/>
  </si>
  <si>
    <t>ｶﾆｸﾞﾓ科</t>
    <rPh sb="5" eb="6">
      <t>カ</t>
    </rPh>
    <phoneticPr fontId="2"/>
  </si>
  <si>
    <t>ｻﾜｶﾞﾆ科</t>
  </si>
  <si>
    <t>ｻﾜｶﾞﾆ科</t>
    <rPh sb="5" eb="6">
      <t>カ</t>
    </rPh>
    <phoneticPr fontId="2"/>
  </si>
  <si>
    <t>ﾌｻｼﾀﾞ科</t>
    <rPh sb="5" eb="6">
      <t>カ</t>
    </rPh>
    <phoneticPr fontId="2"/>
  </si>
  <si>
    <t>つる植物長く伸びる</t>
    <rPh sb="2" eb="4">
      <t>ショクブツ</t>
    </rPh>
    <rPh sb="4" eb="5">
      <t>ナガ</t>
    </rPh>
    <rPh sb="6" eb="7">
      <t>ノ</t>
    </rPh>
    <phoneticPr fontId="2"/>
  </si>
  <si>
    <t>夏緑性ｼﾀﾞ</t>
  </si>
  <si>
    <t>夏緑性ｼﾀﾞ</t>
    <rPh sb="0" eb="1">
      <t>ナツ</t>
    </rPh>
    <rPh sb="1" eb="2">
      <t>ミドリ</t>
    </rPh>
    <rPh sb="2" eb="3">
      <t>セイ</t>
    </rPh>
    <phoneticPr fontId="2"/>
  </si>
  <si>
    <t>ｲﾉﾓﾄｿｳ科</t>
    <rPh sb="6" eb="7">
      <t>カ</t>
    </rPh>
    <phoneticPr fontId="2"/>
  </si>
  <si>
    <t>常緑性ｼﾀﾞ</t>
  </si>
  <si>
    <t>常緑性ｼﾀﾞ</t>
    <rPh sb="0" eb="2">
      <t>ジョウリョク</t>
    </rPh>
    <rPh sb="2" eb="3">
      <t>セイ</t>
    </rPh>
    <phoneticPr fontId="2"/>
  </si>
  <si>
    <t>ﾎｳﾗｲｼﾀﾞ科</t>
    <rPh sb="7" eb="8">
      <t>カ</t>
    </rPh>
    <phoneticPr fontId="2"/>
  </si>
  <si>
    <t>ｶﾏﾄﾞｳﾏ科</t>
    <rPh sb="6" eb="7">
      <t>カ</t>
    </rPh>
    <phoneticPr fontId="2"/>
  </si>
  <si>
    <t>ｺﾊﾞﾉｲｼｲｶｸﾞﾏ科</t>
    <rPh sb="11" eb="12">
      <t>カ</t>
    </rPh>
    <phoneticPr fontId="2"/>
  </si>
  <si>
    <t>常緑性の多年草</t>
    <rPh sb="0" eb="3">
      <t>ジョウリョクセイ</t>
    </rPh>
    <rPh sb="4" eb="7">
      <t>タネンソウ</t>
    </rPh>
    <phoneticPr fontId="2"/>
  </si>
  <si>
    <t>ｱｶｶﾞｴﾙ科</t>
    <rPh sb="6" eb="7">
      <t>カ</t>
    </rPh>
    <phoneticPr fontId="2"/>
  </si>
  <si>
    <t>ｻｸﾗｿｳ科</t>
    <rPh sb="5" eb="6">
      <t>カ</t>
    </rPh>
    <phoneticPr fontId="2"/>
  </si>
  <si>
    <t>移出種</t>
    <rPh sb="0" eb="2">
      <t>イシュツ</t>
    </rPh>
    <rPh sb="2" eb="3">
      <t>シュ</t>
    </rPh>
    <phoneticPr fontId="2"/>
  </si>
  <si>
    <t>ﾄｶｹﾞ科</t>
    <rPh sb="4" eb="5">
      <t>カ</t>
    </rPh>
    <phoneticPr fontId="2"/>
  </si>
  <si>
    <t>ﾋｶﾞｼﾆﾎﾝﾄｶｹﾞ､ﾆｼﾆﾎﾝﾄｶｹﾞ､ｵｶﾀﾞﾄｶｹﾞが日本に棲息</t>
    <phoneticPr fontId="2"/>
  </si>
  <si>
    <t>ﾍﾞﾝｹｲｿｳ科</t>
  </si>
  <si>
    <t>ﾍﾞﾝｹｲｿｳ科</t>
    <phoneticPr fontId="2"/>
  </si>
  <si>
    <t>樹液、果樹を吸って成長</t>
    <rPh sb="0" eb="2">
      <t>ジュエキ</t>
    </rPh>
    <rPh sb="3" eb="5">
      <t>カジュ</t>
    </rPh>
    <rPh sb="6" eb="7">
      <t>ス</t>
    </rPh>
    <rPh sb="9" eb="11">
      <t>セイチョウ</t>
    </rPh>
    <phoneticPr fontId="2"/>
  </si>
  <si>
    <t>花、樹液、腐った果実に</t>
    <rPh sb="0" eb="1">
      <t>ハナ</t>
    </rPh>
    <rPh sb="2" eb="4">
      <t>ジュエキ</t>
    </rPh>
    <rPh sb="5" eb="6">
      <t>クサ</t>
    </rPh>
    <rPh sb="8" eb="10">
      <t>カジツ</t>
    </rPh>
    <phoneticPr fontId="2"/>
  </si>
  <si>
    <t>原産国台湾</t>
    <rPh sb="0" eb="2">
      <t>ゲンサン</t>
    </rPh>
    <rPh sb="2" eb="3">
      <t>コク</t>
    </rPh>
    <rPh sb="3" eb="5">
      <t>タイワン</t>
    </rPh>
    <phoneticPr fontId="2"/>
  </si>
  <si>
    <t>ｵﾆﾔﾝﾏ科</t>
    <rPh sb="5" eb="6">
      <t>カ</t>
    </rPh>
    <phoneticPr fontId="2"/>
  </si>
  <si>
    <t>甲虫､ﾊｴ、ｱﾌﾞが近づくと一撃</t>
  </si>
  <si>
    <t>ｲﾄﾄﾝﾎﾞ科</t>
  </si>
  <si>
    <t>ｲﾄﾄﾝﾎﾞ科</t>
    <rPh sb="6" eb="7">
      <t>カ</t>
    </rPh>
    <phoneticPr fontId="2"/>
  </si>
  <si>
    <t>ﾏﾀﾞﾗ科</t>
    <rPh sb="4" eb="5">
      <t>カ</t>
    </rPh>
    <phoneticPr fontId="2"/>
  </si>
  <si>
    <t>ﾆﾚ科</t>
    <rPh sb="2" eb="3">
      <t>カ</t>
    </rPh>
    <phoneticPr fontId="2"/>
  </si>
  <si>
    <t>秋に花が咲く</t>
    <rPh sb="0" eb="1">
      <t>アキ</t>
    </rPh>
    <rPh sb="2" eb="3">
      <t>ハナ</t>
    </rPh>
    <rPh sb="4" eb="5">
      <t>サ</t>
    </rPh>
    <phoneticPr fontId="2"/>
  </si>
  <si>
    <t>花期5-6月</t>
  </si>
  <si>
    <t>ﾌﾞﾄﾞｳ科</t>
    <rPh sb="5" eb="6">
      <t>カ</t>
    </rPh>
    <phoneticPr fontId="2"/>
  </si>
  <si>
    <t>ﾊﾄ科</t>
    <rPh sb="2" eb="3">
      <t>カ</t>
    </rPh>
    <phoneticPr fontId="2"/>
  </si>
  <si>
    <t>繁殖期は周年</t>
    <rPh sb="0" eb="3">
      <t>ハンショクキ</t>
    </rPh>
    <rPh sb="4" eb="6">
      <t>シュウネン</t>
    </rPh>
    <phoneticPr fontId="2"/>
  </si>
  <si>
    <t>夏－秋に見られる</t>
    <rPh sb="0" eb="1">
      <t>ナツ</t>
    </rPh>
    <rPh sb="2" eb="3">
      <t>アキ</t>
    </rPh>
    <rPh sb="4" eb="5">
      <t>ミ</t>
    </rPh>
    <phoneticPr fontId="2"/>
  </si>
  <si>
    <t>常緑低木科</t>
  </si>
  <si>
    <t>ｱｼﾌﾞﾄｺﾊﾞﾁ科</t>
    <rPh sb="9" eb="10">
      <t>カ</t>
    </rPh>
    <phoneticPr fontId="2"/>
  </si>
  <si>
    <t>ﾁｮｳ目の蛹に内部寄生</t>
    <rPh sb="3" eb="4">
      <t>モク</t>
    </rPh>
    <rPh sb="5" eb="6">
      <t>サナギ</t>
    </rPh>
    <rPh sb="7" eb="9">
      <t>ナイブ</t>
    </rPh>
    <rPh sb="9" eb="11">
      <t>キセイ</t>
    </rPh>
    <phoneticPr fontId="2"/>
  </si>
  <si>
    <t>ｲﾗｶﾞ科</t>
    <rPh sb="4" eb="5">
      <t>カ</t>
    </rPh>
    <phoneticPr fontId="2"/>
  </si>
  <si>
    <t>ﾍﾘｶﾒﾑｼ科</t>
    <rPh sb="6" eb="7">
      <t>カ</t>
    </rPh>
    <phoneticPr fontId="2"/>
  </si>
  <si>
    <t>花期８-10月</t>
  </si>
  <si>
    <t>ｱｾﾞﾅ科</t>
  </si>
  <si>
    <t>ゴミグモ科</t>
    <phoneticPr fontId="2"/>
  </si>
  <si>
    <t>水平円網</t>
  </si>
  <si>
    <t>水平円網</t>
    <rPh sb="0" eb="2">
      <t>スイヘイ</t>
    </rPh>
    <rPh sb="2" eb="3">
      <t>エン</t>
    </rPh>
    <rPh sb="3" eb="4">
      <t>モウ</t>
    </rPh>
    <phoneticPr fontId="2"/>
  </si>
  <si>
    <t>幼虫、成虫の食草はマメ科（クズ､ﾌｼﾞなど）</t>
    <rPh sb="0" eb="2">
      <t>ヨウチュウ</t>
    </rPh>
    <rPh sb="3" eb="5">
      <t>セイチュウ</t>
    </rPh>
    <rPh sb="6" eb="8">
      <t>ショクソウ</t>
    </rPh>
    <rPh sb="11" eb="12">
      <t>カ</t>
    </rPh>
    <phoneticPr fontId="2"/>
  </si>
  <si>
    <t>ｽｷﾞ、ｸﾜ、ｷﾘの木にいる</t>
    <rPh sb="10" eb="11">
      <t>キ</t>
    </rPh>
    <phoneticPr fontId="2"/>
  </si>
  <si>
    <t>ｱﾘ科</t>
    <rPh sb="2" eb="3">
      <t>カ</t>
    </rPh>
    <phoneticPr fontId="2"/>
  </si>
  <si>
    <t>黒色種類は分からない</t>
    <rPh sb="0" eb="2">
      <t>クロイロ</t>
    </rPh>
    <rPh sb="2" eb="4">
      <t>シュルイ</t>
    </rPh>
    <rPh sb="5" eb="6">
      <t>ワ</t>
    </rPh>
    <phoneticPr fontId="2"/>
  </si>
  <si>
    <t>深山と名がついているが低山、林にも生息</t>
    <rPh sb="0" eb="2">
      <t>ミヤマ</t>
    </rPh>
    <rPh sb="3" eb="4">
      <t>ナ</t>
    </rPh>
    <rPh sb="11" eb="12">
      <t>テイ</t>
    </rPh>
    <rPh sb="12" eb="13">
      <t>ヤマ</t>
    </rPh>
    <rPh sb="14" eb="15">
      <t>ハヤシ</t>
    </rPh>
    <rPh sb="17" eb="19">
      <t>セイソク</t>
    </rPh>
    <phoneticPr fontId="2"/>
  </si>
  <si>
    <t>幼虫はクズ､ﾌｼﾞなどマメ科を食す</t>
    <rPh sb="0" eb="2">
      <t>ヨウチュウ</t>
    </rPh>
    <rPh sb="13" eb="14">
      <t>カ</t>
    </rPh>
    <rPh sb="15" eb="16">
      <t>ショク</t>
    </rPh>
    <phoneticPr fontId="2"/>
  </si>
  <si>
    <t>ｳｽﾊﾞｶｹﾞﾛｳ科</t>
    <rPh sb="9" eb="10">
      <t>カ</t>
    </rPh>
    <phoneticPr fontId="2"/>
  </si>
  <si>
    <t>幼虫はアリ地獄を作り、地面を這うアリなどを食べる</t>
    <rPh sb="0" eb="2">
      <t>ヨウチュウ</t>
    </rPh>
    <rPh sb="5" eb="7">
      <t>ジゴク</t>
    </rPh>
    <rPh sb="8" eb="9">
      <t>ツク</t>
    </rPh>
    <rPh sb="11" eb="13">
      <t>ジメン</t>
    </rPh>
    <rPh sb="14" eb="15">
      <t>ハ</t>
    </rPh>
    <rPh sb="21" eb="22">
      <t>タ</t>
    </rPh>
    <phoneticPr fontId="2"/>
  </si>
  <si>
    <t>森の中にきっと大きな巣がある、今子育て中</t>
    <rPh sb="0" eb="1">
      <t>モリ</t>
    </rPh>
    <rPh sb="2" eb="3">
      <t>ナカ</t>
    </rPh>
    <rPh sb="7" eb="8">
      <t>オオ</t>
    </rPh>
    <rPh sb="10" eb="11">
      <t>ス</t>
    </rPh>
    <rPh sb="15" eb="16">
      <t>イマ</t>
    </rPh>
    <rPh sb="16" eb="18">
      <t>コソダ</t>
    </rPh>
    <rPh sb="19" eb="20">
      <t>チュウ</t>
    </rPh>
    <phoneticPr fontId="2"/>
  </si>
  <si>
    <t>保護色今の雨が近ずくと鳴く</t>
    <rPh sb="0" eb="3">
      <t>ホゴショク</t>
    </rPh>
    <rPh sb="3" eb="4">
      <t>イマ</t>
    </rPh>
    <rPh sb="5" eb="6">
      <t>アメ</t>
    </rPh>
    <rPh sb="7" eb="8">
      <t>チカ</t>
    </rPh>
    <rPh sb="11" eb="12">
      <t>ナ</t>
    </rPh>
    <phoneticPr fontId="2"/>
  </si>
  <si>
    <t>ｲﾅｺﾞ科</t>
  </si>
  <si>
    <t>成虫は茶褐色なり、越冬する</t>
  </si>
  <si>
    <t>果実はｲﾉｺｽﾞﾁに似ている</t>
    <rPh sb="0" eb="2">
      <t>カジツ</t>
    </rPh>
    <rPh sb="10" eb="11">
      <t>ニ</t>
    </rPh>
    <phoneticPr fontId="2"/>
  </si>
  <si>
    <t>越年草</t>
    <rPh sb="0" eb="2">
      <t>エツネン</t>
    </rPh>
    <rPh sb="2" eb="3">
      <t>ソウ</t>
    </rPh>
    <phoneticPr fontId="2"/>
  </si>
  <si>
    <t>ﾐｽﾞｷ科</t>
    <phoneticPr fontId="2"/>
  </si>
  <si>
    <t>花期6-7月</t>
  </si>
  <si>
    <t>幼虫の食草ﾊｷﾞ､ﾈﾑﾉｷ</t>
    <rPh sb="0" eb="2">
      <t>ヨウチュウ</t>
    </rPh>
    <rPh sb="3" eb="5">
      <t>ショクソウ</t>
    </rPh>
    <phoneticPr fontId="2"/>
  </si>
  <si>
    <t>花期4-5月</t>
  </si>
  <si>
    <t>温暖化の指標種</t>
    <rPh sb="0" eb="3">
      <t>オンダンカ</t>
    </rPh>
    <rPh sb="4" eb="6">
      <t>シヒョウ</t>
    </rPh>
    <rPh sb="6" eb="7">
      <t>シュ</t>
    </rPh>
    <phoneticPr fontId="2"/>
  </si>
  <si>
    <t>幼虫の食草ｶｷﾉｷ、ﾊﾞﾗ科、ﾆﾚ科､ﾌﾞﾅ科なんでも</t>
    <rPh sb="0" eb="2">
      <t>ヨウチュウ</t>
    </rPh>
    <rPh sb="3" eb="5">
      <t>ショクソウ</t>
    </rPh>
    <rPh sb="13" eb="14">
      <t>カ</t>
    </rPh>
    <rPh sb="17" eb="18">
      <t>カ</t>
    </rPh>
    <rPh sb="22" eb="23">
      <t>カ</t>
    </rPh>
    <phoneticPr fontId="2"/>
  </si>
  <si>
    <t>ﾋﾒﾊﾞﾁ科</t>
    <rPh sb="5" eb="6">
      <t>カ</t>
    </rPh>
    <phoneticPr fontId="2"/>
  </si>
  <si>
    <t>頭部が二つに分かれて可愛い</t>
    <rPh sb="0" eb="1">
      <t>トウ</t>
    </rPh>
    <rPh sb="1" eb="2">
      <t>ブ</t>
    </rPh>
    <rPh sb="3" eb="4">
      <t>フタ</t>
    </rPh>
    <rPh sb="6" eb="7">
      <t>ワ</t>
    </rPh>
    <rPh sb="10" eb="12">
      <t>カワイ</t>
    </rPh>
    <phoneticPr fontId="2"/>
  </si>
  <si>
    <t>北米原産</t>
    <rPh sb="0" eb="2">
      <t>ホクベイ</t>
    </rPh>
    <rPh sb="2" eb="4">
      <t>ゲンサン</t>
    </rPh>
    <phoneticPr fontId="2"/>
  </si>
  <si>
    <t>ｶﾔﾂﾘｸﾞｻ科</t>
    <rPh sb="7" eb="8">
      <t>カ</t>
    </rPh>
    <phoneticPr fontId="2"/>
  </si>
  <si>
    <t>夏緑性、多年草</t>
    <rPh sb="0" eb="1">
      <t>ナツ</t>
    </rPh>
    <rPh sb="1" eb="2">
      <t>ミドリ</t>
    </rPh>
    <rPh sb="2" eb="3">
      <t>セイ</t>
    </rPh>
    <rPh sb="4" eb="7">
      <t>タネンソウ</t>
    </rPh>
    <phoneticPr fontId="2"/>
  </si>
  <si>
    <t>ｵｼﾀﾞ科</t>
    <rPh sb="4" eb="5">
      <t>カ</t>
    </rPh>
    <phoneticPr fontId="2"/>
  </si>
  <si>
    <t>常緑性</t>
    <rPh sb="0" eb="2">
      <t>ジョウリョク</t>
    </rPh>
    <rPh sb="2" eb="3">
      <t>セイ</t>
    </rPh>
    <phoneticPr fontId="2"/>
  </si>
  <si>
    <t>ﾄﾞｸﾀﾞﾐ科</t>
    <rPh sb="6" eb="7">
      <t>カ</t>
    </rPh>
    <phoneticPr fontId="2"/>
  </si>
  <si>
    <t>ｼﾞｸﾞﾓ科</t>
    <rPh sb="5" eb="6">
      <t>カ</t>
    </rPh>
    <phoneticPr fontId="2"/>
  </si>
  <si>
    <t>地下に穴を掘り棲む</t>
  </si>
  <si>
    <t>ｲﾗｸｻ科</t>
    <rPh sb="4" eb="5">
      <t>カ</t>
    </rPh>
    <phoneticPr fontId="2"/>
  </si>
  <si>
    <t>葉に艶がある、薄暗い林</t>
    <rPh sb="0" eb="1">
      <t>ハ</t>
    </rPh>
    <rPh sb="2" eb="3">
      <t>ツヤ</t>
    </rPh>
    <rPh sb="7" eb="9">
      <t>ウスグラ</t>
    </rPh>
    <rPh sb="10" eb="11">
      <t>ハヤシ</t>
    </rPh>
    <phoneticPr fontId="2"/>
  </si>
  <si>
    <t>幼虫の食草はﾁﾁﾞﾐｻﾞｻなどｲﾈ科</t>
    <rPh sb="0" eb="2">
      <t>ヨウチュウ</t>
    </rPh>
    <rPh sb="3" eb="5">
      <t>ショクソウ</t>
    </rPh>
    <rPh sb="17" eb="18">
      <t>カ</t>
    </rPh>
    <phoneticPr fontId="2"/>
  </si>
  <si>
    <t>6月下旬-9月中旬</t>
    <rPh sb="1" eb="2">
      <t>ガツ</t>
    </rPh>
    <rPh sb="2" eb="4">
      <t>ゲジュン</t>
    </rPh>
    <rPh sb="6" eb="7">
      <t>ガツ</t>
    </rPh>
    <rPh sb="7" eb="9">
      <t>チュウジュン</t>
    </rPh>
    <phoneticPr fontId="2"/>
  </si>
  <si>
    <t>ﾊｺﾞﾛﾓ科</t>
    <phoneticPr fontId="2"/>
  </si>
  <si>
    <t>ﾊｺﾞﾛﾓ科</t>
    <rPh sb="5" eb="6">
      <t>カ</t>
    </rPh>
    <phoneticPr fontId="2"/>
  </si>
  <si>
    <t>ｱｵﾊﾞﾊｺﾞﾛﾓ科</t>
    <rPh sb="9" eb="10">
      <t>カ</t>
    </rPh>
    <phoneticPr fontId="2"/>
  </si>
  <si>
    <t>翅が小さく、遠くへ飛ぶことができない</t>
    <rPh sb="0" eb="1">
      <t>ハネ</t>
    </rPh>
    <rPh sb="2" eb="3">
      <t>チイ</t>
    </rPh>
    <rPh sb="6" eb="7">
      <t>トオ</t>
    </rPh>
    <rPh sb="9" eb="10">
      <t>ト</t>
    </rPh>
    <phoneticPr fontId="2"/>
  </si>
  <si>
    <t>脱皮するたびに随分違って大きくなる</t>
    <rPh sb="0" eb="2">
      <t>ダッピ</t>
    </rPh>
    <rPh sb="7" eb="9">
      <t>ズイブン</t>
    </rPh>
    <rPh sb="9" eb="10">
      <t>チガ</t>
    </rPh>
    <rPh sb="12" eb="13">
      <t>オオ</t>
    </rPh>
    <phoneticPr fontId="2"/>
  </si>
  <si>
    <t>ｱﾒﾝﾎﾞｳ科</t>
    <rPh sb="6" eb="7">
      <t>カ</t>
    </rPh>
    <phoneticPr fontId="2"/>
  </si>
  <si>
    <t>ｲﾈ科草の中で生息</t>
    <rPh sb="2" eb="3">
      <t>カ</t>
    </rPh>
    <rPh sb="3" eb="4">
      <t>クサ</t>
    </rPh>
    <rPh sb="5" eb="6">
      <t>ナカ</t>
    </rPh>
    <rPh sb="7" eb="9">
      <t>セイソク</t>
    </rPh>
    <phoneticPr fontId="2"/>
  </si>
  <si>
    <t>小型のバッタ</t>
    <rPh sb="0" eb="2">
      <t>コガタ</t>
    </rPh>
    <phoneticPr fontId="2"/>
  </si>
  <si>
    <t>日本で最大</t>
    <rPh sb="0" eb="2">
      <t>ニホン</t>
    </rPh>
    <rPh sb="3" eb="5">
      <t>サイダイ</t>
    </rPh>
    <phoneticPr fontId="2"/>
  </si>
  <si>
    <t>緑の綺麗なﾊﾞｯﾀ</t>
    <rPh sb="0" eb="1">
      <t>ミドリ</t>
    </rPh>
    <rPh sb="2" eb="4">
      <t>キレイ</t>
    </rPh>
    <phoneticPr fontId="2"/>
  </si>
  <si>
    <t>花期7-10月</t>
  </si>
  <si>
    <t>バッタ科</t>
  </si>
  <si>
    <t>バッタ科</t>
    <rPh sb="3" eb="4">
      <t>カ</t>
    </rPh>
    <phoneticPr fontId="2"/>
  </si>
  <si>
    <t>♀は日本のﾊﾞｯﾀの中で最大</t>
    <rPh sb="2" eb="4">
      <t>ニホン</t>
    </rPh>
    <rPh sb="10" eb="11">
      <t>ナカ</t>
    </rPh>
    <rPh sb="12" eb="14">
      <t>サイダイ</t>
    </rPh>
    <phoneticPr fontId="2"/>
  </si>
  <si>
    <t>ｵﾄｷﾞﾘｿｳ科</t>
  </si>
  <si>
    <t>ｵﾄｷﾞﾘｿｳ科</t>
    <rPh sb="7" eb="8">
      <t>カ</t>
    </rPh>
    <phoneticPr fontId="2"/>
  </si>
  <si>
    <t>秋の初め、細かいピンクの花が密集させた細い穂をだす</t>
    <rPh sb="0" eb="1">
      <t>アキ</t>
    </rPh>
    <rPh sb="2" eb="3">
      <t>ハジ</t>
    </rPh>
    <rPh sb="5" eb="6">
      <t>コマ</t>
    </rPh>
    <rPh sb="12" eb="13">
      <t>ハナ</t>
    </rPh>
    <rPh sb="14" eb="16">
      <t>ミッシュウ</t>
    </rPh>
    <rPh sb="19" eb="20">
      <t>ホソ</t>
    </rPh>
    <rPh sb="21" eb="22">
      <t>ホ</t>
    </rPh>
    <phoneticPr fontId="2"/>
  </si>
  <si>
    <t>ﾔﾝﾏ科</t>
    <phoneticPr fontId="2"/>
  </si>
  <si>
    <t>止水域を好む</t>
    <rPh sb="0" eb="2">
      <t>シスイ</t>
    </rPh>
    <rPh sb="2" eb="3">
      <t>イキ</t>
    </rPh>
    <rPh sb="4" eb="5">
      <t>コノ</t>
    </rPh>
    <phoneticPr fontId="2"/>
  </si>
  <si>
    <t>お腹の幅が広い</t>
    <rPh sb="1" eb="2">
      <t>ナカ</t>
    </rPh>
    <rPh sb="3" eb="4">
      <t>ハバ</t>
    </rPh>
    <rPh sb="5" eb="6">
      <t>ヒロ</t>
    </rPh>
    <phoneticPr fontId="2"/>
  </si>
  <si>
    <t>ﾆｼｷｷ科</t>
    <rPh sb="4" eb="5">
      <t>カ</t>
    </rPh>
    <phoneticPr fontId="2"/>
  </si>
  <si>
    <t>ｶﾗｽ科</t>
    <phoneticPr fontId="2"/>
  </si>
  <si>
    <t>ｶﾜｾﾐ科</t>
    <phoneticPr fontId="2"/>
  </si>
  <si>
    <t>ﾋﾖﾄﾞﾘ科</t>
    <phoneticPr fontId="2"/>
  </si>
  <si>
    <t>留鳥、ﾋｰﾖﾋｰﾖと鳴くほっそりしている</t>
    <rPh sb="0" eb="1">
      <t>ル</t>
    </rPh>
    <rPh sb="1" eb="2">
      <t>チョウ</t>
    </rPh>
    <rPh sb="10" eb="11">
      <t>ナ</t>
    </rPh>
    <phoneticPr fontId="2"/>
  </si>
  <si>
    <t>幼虫はｱﾌﾞﾗﾑｼを食べる</t>
    <rPh sb="0" eb="2">
      <t>ヨウチュウハ</t>
    </rPh>
    <rPh sb="8" eb="11">
      <t>タベル</t>
    </rPh>
    <phoneticPr fontId="2"/>
  </si>
  <si>
    <t>ﾋｼﾊﾞｯﾀ科</t>
  </si>
  <si>
    <t>ﾋｼﾊﾞｯﾀ科</t>
    <rPh sb="6" eb="7">
      <t>カ</t>
    </rPh>
    <phoneticPr fontId="2"/>
  </si>
  <si>
    <t>幼虫はﾀｹ、ｻｻを食す</t>
    <rPh sb="0" eb="2">
      <t>ヨウチュウ</t>
    </rPh>
    <rPh sb="9" eb="10">
      <t>ショク</t>
    </rPh>
    <phoneticPr fontId="2"/>
  </si>
  <si>
    <t>ｺﾏﾕﾊﾞﾁ科</t>
    <phoneticPr fontId="2"/>
  </si>
  <si>
    <t>ｷｾｲﾊﾞﾁ､他の昆虫に寄生する</t>
    <rPh sb="7" eb="8">
      <t>ホカ</t>
    </rPh>
    <rPh sb="9" eb="11">
      <t>コンチュウ</t>
    </rPh>
    <rPh sb="12" eb="14">
      <t>キセイ</t>
    </rPh>
    <phoneticPr fontId="2"/>
  </si>
  <si>
    <t>巣を作らず石垣などの隙間を利用する</t>
    <rPh sb="0" eb="1">
      <t>ス</t>
    </rPh>
    <rPh sb="2" eb="3">
      <t>ツク</t>
    </rPh>
    <rPh sb="5" eb="7">
      <t>イシガキ</t>
    </rPh>
    <rPh sb="10" eb="12">
      <t>スキマ</t>
    </rPh>
    <rPh sb="13" eb="15">
      <t>リヨウ</t>
    </rPh>
    <phoneticPr fontId="2"/>
  </si>
  <si>
    <t>土と唾液と水で巣を作る</t>
  </si>
  <si>
    <t>幼虫の食草ｶﾀﾊﾞﾐ</t>
    <rPh sb="0" eb="2">
      <t>ヨウチュウ</t>
    </rPh>
    <rPh sb="3" eb="5">
      <t>ショクソウ</t>
    </rPh>
    <phoneticPr fontId="2"/>
  </si>
  <si>
    <t>綺麗な赤くならないﾄﾝﾎﾞ？</t>
    <rPh sb="0" eb="2">
      <t>キレイ</t>
    </rPh>
    <rPh sb="3" eb="4">
      <t>アカ</t>
    </rPh>
    <phoneticPr fontId="2"/>
  </si>
  <si>
    <t>中国の物が移入された？幼虫の食草ｴﾉｷ</t>
    <rPh sb="0" eb="2">
      <t>チュウゴク</t>
    </rPh>
    <rPh sb="3" eb="4">
      <t>モノ</t>
    </rPh>
    <rPh sb="5" eb="7">
      <t>イニュウ</t>
    </rPh>
    <rPh sb="11" eb="13">
      <t>ヨウチュウ</t>
    </rPh>
    <rPh sb="14" eb="16">
      <t>ショクソウ</t>
    </rPh>
    <phoneticPr fontId="2"/>
  </si>
  <si>
    <t>常緑つる性木本</t>
    <rPh sb="0" eb="2">
      <t>ジョウリョク</t>
    </rPh>
    <rPh sb="4" eb="5">
      <t>セイ</t>
    </rPh>
    <rPh sb="5" eb="7">
      <t>モクホン</t>
    </rPh>
    <phoneticPr fontId="2"/>
  </si>
  <si>
    <t>ﾌﾞﾅ科</t>
    <phoneticPr fontId="2"/>
  </si>
  <si>
    <t>♂の鳴き声ﾁｷﾁｷﾁｷ</t>
    <rPh sb="2" eb="3">
      <t>ナ</t>
    </rPh>
    <rPh sb="4" eb="5">
      <t>ゴエ</t>
    </rPh>
    <phoneticPr fontId="2"/>
  </si>
  <si>
    <t>ﾆｶﾞｷ科</t>
    <rPh sb="4" eb="5">
      <t>カ</t>
    </rPh>
    <phoneticPr fontId="2"/>
  </si>
  <si>
    <t>ﾂﾁﾊﾞﾁ科</t>
    <rPh sb="5" eb="6">
      <t>カ</t>
    </rPh>
    <phoneticPr fontId="2"/>
  </si>
  <si>
    <t>この幼虫はｺｶﾞﾈﾑｼの幼虫を食べる</t>
    <rPh sb="2" eb="4">
      <t>ヨウチュウ</t>
    </rPh>
    <rPh sb="12" eb="14">
      <t>ヨウチュウ</t>
    </rPh>
    <rPh sb="15" eb="16">
      <t>タ</t>
    </rPh>
    <phoneticPr fontId="2"/>
  </si>
  <si>
    <t>ｷｼﾀﾞｸﾞﾓ科</t>
    <rPh sb="7" eb="8">
      <t>カ</t>
    </rPh>
    <phoneticPr fontId="2"/>
  </si>
  <si>
    <t>つる性</t>
  </si>
  <si>
    <t>ｸﾓを捕食</t>
    <rPh sb="3" eb="5">
      <t>ホショク</t>
    </rPh>
    <phoneticPr fontId="2"/>
  </si>
  <si>
    <t>幼虫の食草ｲﾈ､ｶﾔﾂﾘｸﾞｻ科など</t>
    <rPh sb="0" eb="2">
      <t>ヨウチュウ</t>
    </rPh>
    <rPh sb="3" eb="5">
      <t>ショクソウ</t>
    </rPh>
    <rPh sb="15" eb="16">
      <t>カ</t>
    </rPh>
    <phoneticPr fontId="2"/>
  </si>
  <si>
    <t>落葉高木</t>
    <rPh sb="0" eb="2">
      <t>ラクヨウ</t>
    </rPh>
    <rPh sb="2" eb="3">
      <t>コウ</t>
    </rPh>
    <rPh sb="3" eb="4">
      <t>ボク</t>
    </rPh>
    <phoneticPr fontId="2"/>
  </si>
  <si>
    <t>夜行性？餌は草木の葉、野菜</t>
    <rPh sb="0" eb="3">
      <t>ヤコウセイ</t>
    </rPh>
    <rPh sb="4" eb="5">
      <t>エサ</t>
    </rPh>
    <rPh sb="6" eb="8">
      <t>クサキ</t>
    </rPh>
    <rPh sb="9" eb="10">
      <t>ハ</t>
    </rPh>
    <rPh sb="11" eb="13">
      <t>ヤサイ</t>
    </rPh>
    <phoneticPr fontId="2"/>
  </si>
  <si>
    <t>体色は緑色、淡褐色たまにピンク色の物もあり</t>
    <rPh sb="15" eb="16">
      <t>イロ</t>
    </rPh>
    <rPh sb="17" eb="18">
      <t>モノ</t>
    </rPh>
    <phoneticPr fontId="2"/>
  </si>
  <si>
    <t>ﾅﾝﾊﾞｲﾏｲﾏｲ科</t>
    <rPh sb="9" eb="10">
      <t>カ</t>
    </rPh>
    <phoneticPr fontId="2"/>
  </si>
  <si>
    <t>夏眠をする</t>
    <rPh sb="0" eb="1">
      <t>ナツ</t>
    </rPh>
    <rPh sb="1" eb="2">
      <t>ミン</t>
    </rPh>
    <phoneticPr fontId="2"/>
  </si>
  <si>
    <t>翅は薄緑色の美しい</t>
    <rPh sb="0" eb="1">
      <t>ハネ</t>
    </rPh>
    <rPh sb="2" eb="3">
      <t>ウス</t>
    </rPh>
    <rPh sb="3" eb="4">
      <t>ミドリ</t>
    </rPh>
    <rPh sb="4" eb="5">
      <t>イロ</t>
    </rPh>
    <rPh sb="6" eb="7">
      <t>ウツク</t>
    </rPh>
    <phoneticPr fontId="2"/>
  </si>
  <si>
    <t>春から秋に多くなる</t>
    <rPh sb="0" eb="1">
      <t>ハル</t>
    </rPh>
    <rPh sb="3" eb="4">
      <t>アキ</t>
    </rPh>
    <rPh sb="5" eb="6">
      <t>オオ</t>
    </rPh>
    <phoneticPr fontId="2"/>
  </si>
  <si>
    <t>胸部の前脚付け根部分に黄色い点がある</t>
    <rPh sb="0" eb="2">
      <t>キョウブ</t>
    </rPh>
    <rPh sb="3" eb="5">
      <t>マエアシ</t>
    </rPh>
    <rPh sb="5" eb="6">
      <t>ツ</t>
    </rPh>
    <rPh sb="7" eb="8">
      <t>ネ</t>
    </rPh>
    <rPh sb="8" eb="10">
      <t>ブブン</t>
    </rPh>
    <rPh sb="11" eb="13">
      <t>キイロ</t>
    </rPh>
    <rPh sb="14" eb="15">
      <t>テン</t>
    </rPh>
    <phoneticPr fontId="2"/>
  </si>
  <si>
    <t>笹に棲むｷﾘｷﾞﾘｽ</t>
    <rPh sb="0" eb="1">
      <t>ササ</t>
    </rPh>
    <rPh sb="2" eb="3">
      <t>ス</t>
    </rPh>
    <phoneticPr fontId="2"/>
  </si>
  <si>
    <t>夏に現れ、中齢幼虫で冬を越す</t>
    <rPh sb="0" eb="1">
      <t>ナツ</t>
    </rPh>
    <rPh sb="2" eb="3">
      <t>アラワ</t>
    </rPh>
    <rPh sb="5" eb="6">
      <t>チュウ</t>
    </rPh>
    <rPh sb="6" eb="7">
      <t>レイ</t>
    </rPh>
    <rPh sb="7" eb="9">
      <t>ヨウチュウ</t>
    </rPh>
    <rPh sb="10" eb="11">
      <t>フユ</t>
    </rPh>
    <rPh sb="12" eb="13">
      <t>コ</t>
    </rPh>
    <phoneticPr fontId="2"/>
  </si>
  <si>
    <t>幼虫の食草ｲﾈ科</t>
    <rPh sb="0" eb="2">
      <t>ヨウチュウ</t>
    </rPh>
    <rPh sb="3" eb="5">
      <t>ショクソウ</t>
    </rPh>
    <rPh sb="7" eb="8">
      <t>カ</t>
    </rPh>
    <phoneticPr fontId="2"/>
  </si>
  <si>
    <t>ﾐｶﾝ科</t>
    <phoneticPr fontId="2"/>
  </si>
  <si>
    <t>雌雄異株、別名ﾊｼﾞｶﾐ科</t>
  </si>
  <si>
    <t>雌雄異株、別名ﾊｼﾞｶﾐ科</t>
    <rPh sb="12" eb="13">
      <t>カ</t>
    </rPh>
    <phoneticPr fontId="2"/>
  </si>
  <si>
    <t>ﾊｴﾄﾞｸｿｳ科</t>
    <phoneticPr fontId="2"/>
  </si>
  <si>
    <t>ｲﾇｻﾌﾗﾝ科</t>
    <rPh sb="6" eb="7">
      <t>カ</t>
    </rPh>
    <phoneticPr fontId="2"/>
  </si>
  <si>
    <t>多年草</t>
    <rPh sb="2" eb="3">
      <t>ソウ</t>
    </rPh>
    <phoneticPr fontId="2"/>
  </si>
  <si>
    <t>♂の方が♀より大きい</t>
    <rPh sb="2" eb="3">
      <t>ホウ</t>
    </rPh>
    <rPh sb="7" eb="8">
      <t>オオ</t>
    </rPh>
    <phoneticPr fontId="2"/>
  </si>
  <si>
    <t>さまざまの昆虫、クモ類を狩る</t>
    <rPh sb="5" eb="7">
      <t>コンチュウ</t>
    </rPh>
    <rPh sb="10" eb="11">
      <t>ルイ</t>
    </rPh>
    <rPh sb="12" eb="13">
      <t>カ</t>
    </rPh>
    <phoneticPr fontId="2"/>
  </si>
  <si>
    <t>生息地により体色が異なる</t>
    <rPh sb="0" eb="3">
      <t>セイソクチ</t>
    </rPh>
    <rPh sb="6" eb="8">
      <t>タイショク</t>
    </rPh>
    <rPh sb="9" eb="10">
      <t>コト</t>
    </rPh>
    <phoneticPr fontId="2"/>
  </si>
  <si>
    <t>樹上のｶﾀﾂﾑﾘ</t>
  </si>
  <si>
    <t>樹上のｶﾀﾂﾑﾘ</t>
    <rPh sb="0" eb="1">
      <t>キ</t>
    </rPh>
    <rPh sb="1" eb="2">
      <t>ジョウ</t>
    </rPh>
    <phoneticPr fontId="2"/>
  </si>
  <si>
    <t>分布を北上</t>
    <rPh sb="0" eb="2">
      <t>ブンプ</t>
    </rPh>
    <rPh sb="3" eb="5">
      <t>ホクジョウ</t>
    </rPh>
    <phoneticPr fontId="2"/>
  </si>
  <si>
    <t>常緑性ｼﾀﾞ</t>
    <rPh sb="0" eb="3">
      <t>ジョウリョクセイ</t>
    </rPh>
    <phoneticPr fontId="2"/>
  </si>
  <si>
    <t>夏緑</t>
  </si>
  <si>
    <t>ﾄﾞｸﾀﾞﾐ科</t>
    <phoneticPr fontId="2"/>
  </si>
  <si>
    <t>止水域、緩やかな流れに産卵</t>
    <rPh sb="0" eb="2">
      <t>シスイ</t>
    </rPh>
    <rPh sb="2" eb="3">
      <t>イキ</t>
    </rPh>
    <rPh sb="4" eb="5">
      <t>ユル</t>
    </rPh>
    <rPh sb="8" eb="9">
      <t>ナガ</t>
    </rPh>
    <rPh sb="11" eb="13">
      <t>サンラン</t>
    </rPh>
    <phoneticPr fontId="2"/>
  </si>
  <si>
    <t>卵はしっかり糸で包み保護する</t>
    <rPh sb="0" eb="1">
      <t>タマゴ</t>
    </rPh>
    <rPh sb="6" eb="7">
      <t>イト</t>
    </rPh>
    <rPh sb="8" eb="9">
      <t>ツツ</t>
    </rPh>
    <rPh sb="10" eb="12">
      <t>ホゴ</t>
    </rPh>
    <phoneticPr fontId="2"/>
  </si>
  <si>
    <t>ｲﾇﾋﾞｴの変種</t>
    <phoneticPr fontId="2"/>
  </si>
  <si>
    <t>ﾒﾀﾞｶ科</t>
    <rPh sb="4" eb="5">
      <t>カ</t>
    </rPh>
    <phoneticPr fontId="2"/>
  </si>
  <si>
    <t>ｷﾀﾒﾀﾞｶと分けられる</t>
    <rPh sb="7" eb="8">
      <t>ワ</t>
    </rPh>
    <phoneticPr fontId="2"/>
  </si>
  <si>
    <t>夏緑性ｼﾀﾞ、</t>
    <rPh sb="0" eb="1">
      <t>ナツ</t>
    </rPh>
    <rPh sb="1" eb="2">
      <t>ミドリ</t>
    </rPh>
    <rPh sb="2" eb="3">
      <t>セイ</t>
    </rPh>
    <phoneticPr fontId="2"/>
  </si>
  <si>
    <t>腹部が広い</t>
    <rPh sb="0" eb="2">
      <t>フクブ</t>
    </rPh>
    <rPh sb="3" eb="4">
      <t>ヒロ</t>
    </rPh>
    <phoneticPr fontId="2"/>
  </si>
  <si>
    <t>ﾐｽﾞｱｵｲ科</t>
    <rPh sb="6" eb="7">
      <t>カ</t>
    </rPh>
    <phoneticPr fontId="2"/>
  </si>
  <si>
    <t>ｱﾒﾘｶｻﾞﾘｶﾞﾆ科</t>
    <rPh sb="10" eb="11">
      <t>カ</t>
    </rPh>
    <phoneticPr fontId="2"/>
  </si>
  <si>
    <t>ｱﾒﾘｶ原産</t>
    <rPh sb="4" eb="6">
      <t>ゲンサン</t>
    </rPh>
    <phoneticPr fontId="2"/>
  </si>
  <si>
    <t>ｲﾈ科の葉を食べる</t>
    <rPh sb="2" eb="3">
      <t>カ</t>
    </rPh>
    <rPh sb="4" eb="5">
      <t>ハ</t>
    </rPh>
    <rPh sb="6" eb="7">
      <t>タ</t>
    </rPh>
    <phoneticPr fontId="2"/>
  </si>
  <si>
    <t>女王蜂が越冬</t>
    <rPh sb="0" eb="2">
      <t>ジョウオウ</t>
    </rPh>
    <rPh sb="2" eb="3">
      <t>バチ</t>
    </rPh>
    <rPh sb="4" eb="6">
      <t>エットウ</t>
    </rPh>
    <phoneticPr fontId="2"/>
  </si>
  <si>
    <t>ｶｯｶｯｶｯｸﾜｯｸﾜｯ</t>
  </si>
  <si>
    <t>ｱﾅﾊﾞﾁ科</t>
    <rPh sb="5" eb="6">
      <t>カ</t>
    </rPh>
    <phoneticPr fontId="2"/>
  </si>
  <si>
    <t>泥をこねて巣をつくる</t>
    <rPh sb="0" eb="1">
      <t>ドロ</t>
    </rPh>
    <rPh sb="5" eb="6">
      <t>ス</t>
    </rPh>
    <phoneticPr fontId="2"/>
  </si>
  <si>
    <t>幼虫の食草ﾈﾑﾉｷ、ﾊｷﾞ</t>
    <phoneticPr fontId="2"/>
  </si>
  <si>
    <t>ｺｵﾛｷﾞ科</t>
  </si>
  <si>
    <t>ｺｵﾛｷﾞ科</t>
    <rPh sb="5" eb="6">
      <t>カ</t>
    </rPh>
    <phoneticPr fontId="2"/>
  </si>
  <si>
    <t>明治に中国大陸から帰化</t>
    <rPh sb="0" eb="2">
      <t>メイジ</t>
    </rPh>
    <rPh sb="3" eb="5">
      <t>チュウゴク</t>
    </rPh>
    <rPh sb="5" eb="7">
      <t>タイリク</t>
    </rPh>
    <rPh sb="9" eb="11">
      <t>キカ</t>
    </rPh>
    <phoneticPr fontId="2"/>
  </si>
  <si>
    <t>ﾊﾅﾔｽﾘ科</t>
    <rPh sb="5" eb="6">
      <t>カ</t>
    </rPh>
    <phoneticPr fontId="2"/>
  </si>
  <si>
    <t>冬緑性ｼﾀﾞ</t>
    <rPh sb="0" eb="1">
      <t>フユ</t>
    </rPh>
    <rPh sb="1" eb="2">
      <t>ミドリ</t>
    </rPh>
    <rPh sb="2" eb="3">
      <t>セイ</t>
    </rPh>
    <phoneticPr fontId="2"/>
  </si>
  <si>
    <t>ｱｼﾅｶﾞｸﾞﾓ科</t>
    <rPh sb="8" eb="9">
      <t>カ</t>
    </rPh>
    <phoneticPr fontId="2"/>
  </si>
  <si>
    <t>ﾋﾗﾀｱﾌﾞ科</t>
    <rPh sb="6" eb="7">
      <t>カ</t>
    </rPh>
    <phoneticPr fontId="2"/>
  </si>
  <si>
    <t>幼虫はｱﾌﾞﾗﾑｼを食べる</t>
    <rPh sb="0" eb="2">
      <t>ヨウチュウ</t>
    </rPh>
    <rPh sb="10" eb="11">
      <t>タ</t>
    </rPh>
    <phoneticPr fontId="2"/>
  </si>
  <si>
    <t>羽化したては緑色の粉が付いている</t>
    <rPh sb="0" eb="2">
      <t>ウカ</t>
    </rPh>
    <rPh sb="6" eb="8">
      <t>ミドリイロ</t>
    </rPh>
    <rPh sb="9" eb="10">
      <t>コナ</t>
    </rPh>
    <rPh sb="11" eb="12">
      <t>ツ</t>
    </rPh>
    <phoneticPr fontId="2"/>
  </si>
  <si>
    <t>ｼｬｸｶﾞ科</t>
    <rPh sb="5" eb="6">
      <t>カ</t>
    </rPh>
    <phoneticPr fontId="2"/>
  </si>
  <si>
    <t>小型のｱｵｼｬｸ</t>
    <rPh sb="0" eb="2">
      <t>コガタ</t>
    </rPh>
    <phoneticPr fontId="2"/>
  </si>
  <si>
    <t>ﾊﾑｼ科</t>
    <phoneticPr fontId="2"/>
  </si>
  <si>
    <t>ｳﾘ科などの葉を食べる</t>
    <rPh sb="2" eb="3">
      <t>カ</t>
    </rPh>
    <phoneticPr fontId="2"/>
  </si>
  <si>
    <t>ﾏﾒ科の植物を食べる</t>
    <rPh sb="2" eb="3">
      <t>カ</t>
    </rPh>
    <rPh sb="4" eb="6">
      <t>ショクブツ</t>
    </rPh>
    <rPh sb="7" eb="8">
      <t>タ</t>
    </rPh>
    <phoneticPr fontId="2"/>
  </si>
  <si>
    <t>ｱﾘﾊﾞﾁ科</t>
    <rPh sb="5" eb="6">
      <t>カ</t>
    </rPh>
    <phoneticPr fontId="2"/>
  </si>
  <si>
    <t>ﾏﾙﾊﾅﾊﾞﾁの巣に侵入し寄生する</t>
    <rPh sb="8" eb="9">
      <t>ス</t>
    </rPh>
    <rPh sb="10" eb="12">
      <t>シンニュウ</t>
    </rPh>
    <rPh sb="13" eb="15">
      <t>キセイ</t>
    </rPh>
    <phoneticPr fontId="2"/>
  </si>
  <si>
    <t>ｽﾍﾞﾘﾋﾞﾕ科</t>
    <phoneticPr fontId="2"/>
  </si>
  <si>
    <t>ﾋﾙｶﾞｵ科</t>
  </si>
  <si>
    <t>ﾋﾙｶﾞｵ科</t>
    <phoneticPr fontId="2"/>
  </si>
  <si>
    <t>草地､畑に多いい♀の方が大きい</t>
  </si>
  <si>
    <t>春は小さく赤い子ｸﾞﾓだった</t>
  </si>
  <si>
    <t>幼虫の食草ﾊﾊｺｸﾞｻ、ﾖﾓｷﾞなどｷｸ科</t>
  </si>
  <si>
    <t>ﾓｯｺｸ科</t>
    <phoneticPr fontId="2"/>
  </si>
  <si>
    <t>夏から秋へ大きな網を張る</t>
  </si>
  <si>
    <t>ﾂﾄｶﾞ科</t>
  </si>
  <si>
    <t>イネ科を食草</t>
  </si>
  <si>
    <t>ﾔﾌﾞｶﾞﾗｼが食草</t>
  </si>
  <si>
    <t>日本で一番大きい</t>
  </si>
  <si>
    <t>球根多年生草本</t>
  </si>
  <si>
    <t>甲虫､ﾊｴ、ｱﾌﾞなどの体液を吸う</t>
  </si>
  <si>
    <t>ﾂﾁｸﾞﾘ科</t>
  </si>
  <si>
    <t>ﾂﾁｶﾞｷとも言われる</t>
  </si>
  <si>
    <t>ｳｲﾙｽに感染</t>
  </si>
  <si>
    <t>ｵﾐﾅｴｼ科</t>
  </si>
  <si>
    <t>つる性落葉低木</t>
  </si>
  <si>
    <t>ﾔﾓﾘ科</t>
  </si>
  <si>
    <t>農作物の害虫と嫌われている</t>
  </si>
  <si>
    <t>7月発生9月下旬まで</t>
  </si>
  <si>
    <t>花は葉と同時期に4月頃</t>
  </si>
  <si>
    <t>ﾜﾗｼﾞﾑｼ科</t>
  </si>
  <si>
    <t>ﾋﾊﾞﾘﾓﾄﾞｷ科</t>
  </si>
  <si>
    <t>植物につくｱﾌﾞﾗﾑｼを食べる</t>
  </si>
  <si>
    <t>日本の侵略的外来種ﾜｰｽﾄ100</t>
  </si>
  <si>
    <t>幼虫の食草ﾁｶﾞﾔ､ｽｽｷなどイネ科、ﾀｹ科､ｶﾔﾂﾘｸﾞｻ科</t>
  </si>
  <si>
    <t>幼虫の食草ﾀｹ科ｻｻ、ﾀｹ類</t>
  </si>
  <si>
    <t>幼虫の食草ｲﾈ、ｽｽｷ、ｴﾉｺﾛｸﾞｻ</t>
  </si>
  <si>
    <t>鳴き声ｼｨﾞーーー</t>
  </si>
  <si>
    <t>幼虫はｺｶﾞﾈﾑｼの幼虫に寄生する</t>
  </si>
  <si>
    <t>勢力が強い</t>
  </si>
  <si>
    <t>花の蜜、花粉を集める</t>
  </si>
  <si>
    <t>世田谷の掃きだめで見つかったので牧野富太郎が命名</t>
  </si>
  <si>
    <t>ﾊﾊﾞﾁ科</t>
  </si>
  <si>
    <t>幼虫の食草ﾈﾑﾉｷ、ﾊｷﾞ､早春から飛び始める</t>
  </si>
  <si>
    <t>ｲﾈ科を食草にする</t>
  </si>
  <si>
    <t>9-11月見られる</t>
  </si>
  <si>
    <t>腹部が太い事から</t>
  </si>
  <si>
    <t>3-10月見られる科</t>
  </si>
  <si>
    <t>多年草、花期7-10月</t>
  </si>
  <si>
    <t>3-11月に見られる</t>
  </si>
  <si>
    <t>別名ｱｶﾂﾒｸｻ</t>
  </si>
  <si>
    <t>ﾖｰﾛｯﾊﾟ</t>
  </si>
  <si>
    <t>５～9月飛翔</t>
  </si>
  <si>
    <t>イネ科に擬態</t>
  </si>
  <si>
    <t>ｱｶﾈ科</t>
    <phoneticPr fontId="2"/>
  </si>
  <si>
    <t>落葉半低木</t>
  </si>
  <si>
    <t>ﾊｷﾘﾊﾞﾁ科</t>
  </si>
  <si>
    <t>葉を何枚か重ねてコップ型にして花の蜜と花粉を混ぜて卵をそこに産む</t>
  </si>
  <si>
    <t>後ろ翅に尾状突起がある</t>
  </si>
  <si>
    <t>ｼｬﾁﾎｺｶﾞ科</t>
  </si>
  <si>
    <t>幼虫の餌ｳﾒ､ｻｸﾗなどの葉</t>
  </si>
  <si>
    <t>熱帯アジアから帰化木の上に棲む</t>
  </si>
  <si>
    <t>ﾂﾕｸｻを食草</t>
  </si>
  <si>
    <t>中国大陸から帰化</t>
  </si>
  <si>
    <t>体色は黄土色から黒褐色、緑いろいろ</t>
  </si>
  <si>
    <t>ｵｵﾖｺﾊﾞｲ科</t>
  </si>
  <si>
    <t>低い所に体に比べ小さい網</t>
  </si>
  <si>
    <t>4～10月出現</t>
  </si>
  <si>
    <t>植物食何でも食べる</t>
  </si>
  <si>
    <t>ﾂﾂﾞﾗﾌｼﾞ科</t>
  </si>
  <si>
    <t>多年草11月頃まで花がある</t>
  </si>
  <si>
    <t>つる性半低木</t>
  </si>
  <si>
    <t>ﾅｽ科</t>
    <phoneticPr fontId="2"/>
  </si>
  <si>
    <t>葉の形が縮んだ笹の葉に似ている</t>
  </si>
  <si>
    <t>ｲﾅｺﾞ科</t>
    <phoneticPr fontId="2"/>
  </si>
  <si>
    <t>成虫は茶褐色なり、成虫、幼虫で越冬する</t>
    <rPh sb="9" eb="11">
      <t>セイチュウ</t>
    </rPh>
    <rPh sb="12" eb="14">
      <t>ヨウチュウ</t>
    </rPh>
    <phoneticPr fontId="2"/>
  </si>
  <si>
    <t>１年草</t>
  </si>
  <si>
    <t>ﾌｼﾈﾊﾅｶﾀﾊﾞﾐ亜種</t>
  </si>
  <si>
    <t>花期６-10月</t>
  </si>
  <si>
    <t>ﾂﾙﾎﾞﾗﾝ科</t>
  </si>
  <si>
    <t>花期4月</t>
  </si>
  <si>
    <t>ﾋﾉｷ科</t>
  </si>
  <si>
    <t>日本固種</t>
  </si>
  <si>
    <t>夕刻になると円網を張る</t>
  </si>
  <si>
    <t>雑食、白いアイリングが可愛い</t>
  </si>
  <si>
    <t>ﾊｼﾎﾞｿｶﾞﾗｽより少し大きい</t>
  </si>
  <si>
    <t>体長３㎝。体長では大きい部類</t>
  </si>
  <si>
    <t>多年草、花期8-10月</t>
  </si>
  <si>
    <t>花期7-11月</t>
  </si>
  <si>
    <t>葉の裏に植物の毛で巣を作る</t>
  </si>
  <si>
    <t>ｽﾎﾟﾝﾀｹ科</t>
  </si>
  <si>
    <t>冬緑性</t>
  </si>
  <si>
    <t>ﾂﾊﾞｷ科</t>
  </si>
  <si>
    <t>常緑樹</t>
  </si>
  <si>
    <t>原産国ﾍﾞﾄﾅﾑ､ｲﾝﾄﾞ</t>
  </si>
  <si>
    <t>和名ｱｹﾎﾞﾉｽｷﾞ</t>
  </si>
  <si>
    <t>ｽﾍﾞﾘﾋﾕ科</t>
  </si>
  <si>
    <t>花期8-12月</t>
  </si>
  <si>
    <t>花期9月</t>
  </si>
  <si>
    <t>花期3-6月</t>
  </si>
  <si>
    <t>花は梅に似る</t>
  </si>
  <si>
    <t>6-9月出現</t>
  </si>
  <si>
    <t>広葉樹汁を食す</t>
  </si>
  <si>
    <t>ﾋﾀｷ科</t>
  </si>
  <si>
    <t>冬鳥</t>
  </si>
  <si>
    <t>高知県に自生</t>
  </si>
  <si>
    <t>ｲﾈ科草本を食べる、乾燥に強い</t>
  </si>
  <si>
    <t>尾羽を上下に振るのが特徴</t>
  </si>
  <si>
    <t>別名ﾈｼﾞﾘﾎﾞｳ</t>
  </si>
  <si>
    <t>ｺﾐｶﾝｿｳ科</t>
  </si>
  <si>
    <t>花期6-8月</t>
  </si>
  <si>
    <t>中型</t>
  </si>
  <si>
    <t>花８‐11月</t>
  </si>
  <si>
    <t>花期6－10月</t>
  </si>
  <si>
    <t>ﾐﾂﾊﾞｳﾂｷﾞ科</t>
  </si>
  <si>
    <t>落葉性小木</t>
  </si>
  <si>
    <t>多年生草本科</t>
  </si>
  <si>
    <t>幼虫の食草はネム、ハギの葉</t>
  </si>
  <si>
    <t>幼虫の食草はｽｲﾊﾞ、ｷﾞｼｷﾞｼ</t>
  </si>
  <si>
    <t>夏緑の落葉性草本</t>
  </si>
  <si>
    <t>出現3-10月</t>
  </si>
  <si>
    <t>本来は渓流植物</t>
  </si>
  <si>
    <t>ｳﾒﾉｷｺﾞｹ科</t>
  </si>
  <si>
    <t>樹皮に着生</t>
  </si>
  <si>
    <t>冬鳥として渡来</t>
  </si>
  <si>
    <t>日本で最小のｷﾂﾂｷ</t>
  </si>
  <si>
    <t>ｼｼﾞｭｶﾗ科</t>
  </si>
  <si>
    <t>ﾊﾅﾐｽﾞｷ科</t>
  </si>
  <si>
    <t>樹上生活に適している</t>
  </si>
  <si>
    <t>ｱﾒﾘｶ合衆国南部</t>
  </si>
  <si>
    <t>幼虫の食草はﾏﾒ科の植物</t>
  </si>
  <si>
    <t>落葉性低木</t>
  </si>
  <si>
    <t>花期10-1１月</t>
  </si>
  <si>
    <t>この中で一番美味しい</t>
  </si>
  <si>
    <t>ｲﾈ科草本を食べ</t>
  </si>
  <si>
    <t>つぼ型の卵のうを作る</t>
  </si>
  <si>
    <t>昆虫などを捕えて食べる</t>
  </si>
  <si>
    <t>様々な植物を暴食する</t>
  </si>
  <si>
    <t>幼虫の食草はいろいろな植物</t>
  </si>
  <si>
    <t>幼虫の食草ﾂﾙﾌｼﾞﾊﾞｶﾏなど</t>
  </si>
  <si>
    <t>活動期晩春～秋遅くまで</t>
  </si>
  <si>
    <t>1年草、多年草</t>
  </si>
  <si>
    <t>食用</t>
  </si>
  <si>
    <t>留鳥、漂鳥</t>
  </si>
  <si>
    <t>越年-一年草</t>
  </si>
  <si>
    <t>イモ状の塊茎が多数つける</t>
  </si>
  <si>
    <t>落葉性つる性木本</t>
  </si>
  <si>
    <t>つる性の多年草</t>
  </si>
  <si>
    <t>細身の常緑性</t>
  </si>
  <si>
    <t>ｲﾇﾃﾞﾝﾀﾞ科</t>
  </si>
  <si>
    <t>夏緑性、小型</t>
  </si>
  <si>
    <t>ﾎｿﾊﾞｼｹｼﾀﾞとﾌﾓﾄｼｹｼﾀﾞの雑種</t>
  </si>
  <si>
    <t>ｽｽﾞﾒと同じぐらい</t>
  </si>
  <si>
    <t>ﾂﾕﾑｼ科</t>
  </si>
  <si>
    <t>草食性</t>
  </si>
  <si>
    <t>エゴの果実など蓄える（貯食）</t>
  </si>
  <si>
    <t>ｸﾏﾂﾂﾞﾗ科</t>
  </si>
  <si>
    <t>ﾒｽが葉を切り取り巣を作る</t>
  </si>
  <si>
    <t>半常緑低木</t>
  </si>
  <si>
    <t>ﾑｸﾛｼﾞ科かｲﾛﾊﾓﾐｼﾞ科</t>
  </si>
  <si>
    <t>落葉亜高木</t>
  </si>
  <si>
    <t>三重の網</t>
  </si>
  <si>
    <t>花期3-5月</t>
  </si>
  <si>
    <t>森に棲む</t>
  </si>
  <si>
    <t>ﾍﾞﾝｹｿｳ科</t>
  </si>
  <si>
    <t>葉に粒状突起を確認すること</t>
  </si>
  <si>
    <t>ﾋﾉｺ科</t>
  </si>
  <si>
    <t>食草ﾂﾊﾞｷ､ﾊﾞﾗ科</t>
  </si>
  <si>
    <t>ｷｼﾞｶｷｼ科</t>
  </si>
  <si>
    <t>落葉つる性</t>
  </si>
  <si>
    <t>地中海沿岸原産</t>
  </si>
  <si>
    <t>ﾚﾝﾌﾟｸｿｳ科</t>
  </si>
  <si>
    <t>大きいｱｻﾞﾐ</t>
  </si>
  <si>
    <t>ﾓｽﾞ科</t>
  </si>
  <si>
    <t>有用植物</t>
  </si>
  <si>
    <t>ﾋｲﾀｷ科</t>
  </si>
  <si>
    <t>ｶﾂﾗ科</t>
  </si>
  <si>
    <t>ﾊｾﾞﾗﾝ科</t>
  </si>
  <si>
    <t>全草毒</t>
  </si>
  <si>
    <t>ﾈﾑﾉｷ科</t>
  </si>
  <si>
    <t>果実はｷﾇｻﾔに似ている</t>
  </si>
  <si>
    <t>ｲﾁｮｳ科</t>
  </si>
  <si>
    <t>落葉性高木</t>
  </si>
  <si>
    <t>ｳﾗﾎﾞｼ科</t>
  </si>
  <si>
    <t>着生植物</t>
  </si>
  <si>
    <t>花､苞も上向き</t>
  </si>
  <si>
    <t>木質多年草</t>
  </si>
  <si>
    <t>幼虫は広食性</t>
  </si>
  <si>
    <t>落葉つる性木本右巻き</t>
  </si>
  <si>
    <t>小さい留鳥</t>
  </si>
  <si>
    <t>常緑小木</t>
  </si>
  <si>
    <t>ﾏﾂﾌﾞｻ科</t>
  </si>
  <si>
    <t>別名ｻﾈｶｽﾞﾗ</t>
  </si>
  <si>
    <t>2年草</t>
  </si>
  <si>
    <t>落葉性小高木</t>
  </si>
  <si>
    <t>斑入りもあった</t>
  </si>
  <si>
    <t>ﾕｽﾞﾘﾊ科</t>
  </si>
  <si>
    <t>別名ｷﾊﾞﾅｶﾞﾝｸﾋﾞｿｳ</t>
  </si>
  <si>
    <t>花穂9－10月</t>
  </si>
  <si>
    <t>ｱｶｳｷｸｻ科</t>
  </si>
  <si>
    <t>水生ｼﾀﾞ</t>
  </si>
  <si>
    <t>冬緑</t>
  </si>
  <si>
    <t>和名ｱｹﾎﾞﾉｽｷﾞ植栽</t>
  </si>
  <si>
    <t>元来は森に棲息</t>
  </si>
  <si>
    <t>ｷｸﾗｹﾞ科</t>
  </si>
  <si>
    <t>ﾂﾁｶﾞｷとも言われる科</t>
  </si>
  <si>
    <t>園芸種</t>
  </si>
  <si>
    <t>ﾎｵｼﾞﾛ科</t>
  </si>
  <si>
    <t>漂鳥</t>
  </si>
  <si>
    <t>匂いがきつい</t>
  </si>
  <si>
    <t>ﾖｺﾊﾞｲ科</t>
  </si>
  <si>
    <t>食草ｲﾈ科</t>
  </si>
  <si>
    <t>卵に個性</t>
  </si>
  <si>
    <t>ﾄｹﾞﾄﾋﾞﾑｼ科</t>
  </si>
  <si>
    <t>ｵｵﾄｹﾞﾄﾋﾞﾑｼ？</t>
  </si>
  <si>
    <t>鵯</t>
  </si>
  <si>
    <t>越冬は台湾、ﾌｨﾘﾋﾟﾝ､ﾎﾞﾙﾈｵ繁殖は日本</t>
  </si>
  <si>
    <t>幼虫食餌はﾂﾊﾞｷ、ﾌﾞﾅ、ﾊﾞﾗ、ｶｴﾃﾞ、ﾐｿﾊｷﾞ・・など</t>
  </si>
  <si>
    <t>ｼｰﾄ状の網と不規則な網の合わさった棚網</t>
  </si>
  <si>
    <t>ｲﾈ科を主とする種子食、昆虫も食す</t>
  </si>
  <si>
    <t>広い縄張りが必要</t>
  </si>
  <si>
    <t>別名馬食わず有毒植物</t>
  </si>
  <si>
    <t>幼虫の食草はｷﾞｼｷﾞｼ､ｽｲﾊﾞ</t>
  </si>
  <si>
    <t>椎茸の榾木</t>
  </si>
  <si>
    <t>地上茎なし、花は濃い紫</t>
  </si>
  <si>
    <t>乾いた所も好き</t>
  </si>
  <si>
    <t>土中に巣を作るﾋﾒﾊﾅﾊﾞﾁの幼虫、蛹に寄生する</t>
  </si>
  <si>
    <t>湿度が高くなると網を張る</t>
  </si>
  <si>
    <t>地上茎あり、花は薄紫</t>
  </si>
  <si>
    <t>泡巣を作るﾓﾘｱｵｶﾞｴﾙの姉妹種</t>
  </si>
  <si>
    <t>蒴果は地面に転がる</t>
  </si>
  <si>
    <t>結実するものとしないものがある</t>
  </si>
  <si>
    <t>小型の常緑性ｽｹﾞ</t>
  </si>
  <si>
    <t>不規則な網</t>
  </si>
  <si>
    <t>日本全域に棲息</t>
  </si>
  <si>
    <t>体の中心に沿って5本の赤い棘あり</t>
  </si>
  <si>
    <t>周年生息</t>
  </si>
  <si>
    <t>鳴き声が地方によって少し違う</t>
  </si>
  <si>
    <t>北海道本州以北で繁殖</t>
  </si>
  <si>
    <t>花粉、蜜、他の昆虫を食す</t>
  </si>
  <si>
    <t>大きさ3mmぐらい</t>
  </si>
  <si>
    <t>幼虫はアブラナ科キャベツなど食べる</t>
  </si>
  <si>
    <t>ﾜﾝﾜﾝ、ｱｴﾗｱｴﾗと鳴くものもいる</t>
  </si>
  <si>
    <t>濁った声でｶﾞｱｶﾞｱと鳴く</t>
  </si>
  <si>
    <t>この時期囀りが聞こえる単独で行動</t>
  </si>
  <si>
    <t>体を直立させて止まる</t>
  </si>
  <si>
    <t>別名ﾋﾞｯｸﾘｸﾞﾐ</t>
  </si>
  <si>
    <t>普通クモは巣に作られたトンネルの入り口にいる</t>
  </si>
  <si>
    <t>別名ﾌﾞﾝｺﾞｻﾞｻ</t>
  </si>
  <si>
    <t>ﾋｻｶｷが食草</t>
  </si>
  <si>
    <t>5月蛹になり。６～７月成虫に</t>
  </si>
  <si>
    <t>20～50㎝水平円網</t>
  </si>
  <si>
    <t>牧草ｲﾀﾘｱﾝｸﾞﾗｽ</t>
  </si>
  <si>
    <t>ﾊｰﾌﾞとして食用</t>
  </si>
  <si>
    <t>網を張らない</t>
  </si>
  <si>
    <t>寄生植物</t>
  </si>
  <si>
    <t>南ﾖ-ﾛｯﾊﾟ原産</t>
  </si>
  <si>
    <t>冠毛ができる</t>
  </si>
  <si>
    <t>春告鳥</t>
  </si>
  <si>
    <t>体の中心に5本の赤い棘がある</t>
  </si>
  <si>
    <t>水平円網の網を張る</t>
  </si>
  <si>
    <t>黒色大型のｱﾘ</t>
  </si>
  <si>
    <t>お尻の先端近くに白いラインが入る</t>
  </si>
  <si>
    <t>幼虫はｷﾞｼｷ、ﾞｼｽｲﾊﾞを食す</t>
  </si>
  <si>
    <t>翅の目の模様が多いい</t>
  </si>
  <si>
    <t>太い帯、細い帯2本ずつスマート</t>
  </si>
  <si>
    <t>ｽｽﾞﾒぐらいの大きさ</t>
  </si>
  <si>
    <t>ｱｼﾅｶﾞﾊﾞﾁの中でも大きい</t>
  </si>
  <si>
    <t>毒針毛の束になって頭付近にある</t>
  </si>
  <si>
    <t>ﾄﾞｸｲﾁｺﾞと呼ばれるが無毒</t>
  </si>
  <si>
    <t>集団越冬する、</t>
  </si>
  <si>
    <t>死んだ昆虫の体液を吸う</t>
  </si>
  <si>
    <t>１個体47000以上の種子を生産</t>
  </si>
  <si>
    <t>幼虫の食草はﾔﾏﾉｲﾓ､ｵﾆﾄﾞｺﾛなど</t>
  </si>
  <si>
    <t>花の色は白からピンク</t>
  </si>
  <si>
    <t>水生の多年草</t>
  </si>
  <si>
    <t>木陰のある池を好む</t>
  </si>
  <si>
    <t>食草ｱﾌﾞﾗﾅ科</t>
  </si>
  <si>
    <t>食草ｶﾀﾊﾞﾐ</t>
  </si>
  <si>
    <t>食草ﾊｷﾞ､ﾒﾄﾞﾊｷﾞ、ﾈﾑﾉｷ</t>
  </si>
  <si>
    <t>ﾏﾒ科の植物を食す</t>
  </si>
  <si>
    <t>体色は淡い色</t>
  </si>
  <si>
    <t>幼虫は毒棘（毒針棘）があり、触れると疼痛、膨疹、皮膚炎を起こす</t>
  </si>
  <si>
    <t>小型の虫を食べる</t>
  </si>
  <si>
    <t>立体の不規則な底網ある巣を作る</t>
  </si>
  <si>
    <t>翅は透明</t>
  </si>
  <si>
    <t>狩猟用として放鳥された。中国から移入</t>
    <rPh sb="12" eb="14">
      <t>チュウゴク</t>
    </rPh>
    <rPh sb="16" eb="18">
      <t>イニュウ</t>
    </rPh>
    <phoneticPr fontId="2"/>
  </si>
  <si>
    <t>ｷﾞｰｷﾞｰと声を出し縄張り？</t>
  </si>
  <si>
    <t>ｶﾞｶﾞﾝﾎﾞ科（大蚊）</t>
  </si>
  <si>
    <t>幼虫は土中、水中で生活</t>
  </si>
  <si>
    <t>4～10月に発生</t>
  </si>
  <si>
    <t>ｾｸﾞﾛｾｷﾚｲより顔が白い</t>
  </si>
  <si>
    <t>ﾋﾛﾊ､ｵﾆ、ｵｵｳｼﾉｹｸﾞｻがあり、難しい</t>
  </si>
  <si>
    <t>ｱｹﾞﾊﾁｮｳ科♂</t>
  </si>
  <si>
    <t>成体腹端から麝香の臭いを出す</t>
  </si>
  <si>
    <t>寿命は成虫になってから何年か生きる</t>
  </si>
  <si>
    <t>成虫は若草色の奇麗な蛾です</t>
  </si>
  <si>
    <t>ｷｾｲﾊﾞﾁ､ﾈﾑﾉｷ幼虫に産卵し老齢幼虫から脱出し繭に</t>
  </si>
  <si>
    <t>別名ﾀﾁｵｵﾊﾞｺ</t>
  </si>
  <si>
    <t>小さい啄木鳥</t>
  </si>
  <si>
    <t>留鳥ﾋﾞｨ～ﾋﾞｨ～</t>
  </si>
  <si>
    <t>要注意外来生物侵略的外来種ﾜｰｽﾄ１００</t>
  </si>
  <si>
    <t>鳴き声ｼﾞﾘｼﾞﾘじりじり・・・</t>
  </si>
  <si>
    <t>別名ﾊﾙﾉｹﾞｼ､ｹｼｱｻﾞﾐ</t>
  </si>
  <si>
    <t>苦味が強く食べられない</t>
  </si>
  <si>
    <t>ほっそり留鳥、漂鳥</t>
  </si>
  <si>
    <t>地下茎が水平に伸び立ち上がる</t>
  </si>
  <si>
    <t>一年草また越年草</t>
  </si>
  <si>
    <t>貧乏草</t>
  </si>
  <si>
    <t>泡は排泄物</t>
  </si>
  <si>
    <t>ｲﾈ科を食草</t>
  </si>
  <si>
    <t>幼虫、成虫アブラムシを食す</t>
  </si>
  <si>
    <t>花期１０～12月</t>
  </si>
  <si>
    <t>幼虫は脱皮殻、糞を背負う</t>
  </si>
  <si>
    <t>ﾜﾀﾌｷｶｲｶﾞﾗﾑｼ科♀</t>
  </si>
  <si>
    <t>朽木に営巣する1月の写真あり</t>
  </si>
  <si>
    <t>越年草の1年草なのです。</t>
  </si>
  <si>
    <t>ｼﾗｽｹﾞと少し違う</t>
  </si>
  <si>
    <t>英名White-eye、中国名繍眼鳥</t>
    <phoneticPr fontId="2"/>
  </si>
  <si>
    <t>植栽　花弁6枚、がく3枚</t>
    <phoneticPr fontId="2"/>
  </si>
  <si>
    <t>牧草ｲﾀﾘｱﾝｸﾞﾗｽ,要注意生物</t>
    <phoneticPr fontId="2"/>
  </si>
  <si>
    <t>北アメリカ原産</t>
    <phoneticPr fontId="2"/>
  </si>
  <si>
    <t>ユーラシア大陸</t>
    <phoneticPr fontId="2"/>
  </si>
  <si>
    <t>中国から渡来</t>
    <phoneticPr fontId="2"/>
  </si>
  <si>
    <t>東南アジア</t>
    <phoneticPr fontId="2"/>
  </si>
  <si>
    <t>北ｱﾒﾘｶ</t>
  </si>
  <si>
    <t>北アメリカ</t>
  </si>
  <si>
    <t>ｱｻ科,ﾆﾚ科</t>
  </si>
  <si>
    <t>落葉、自生ﾔﾏｳｺｷﾞがある</t>
  </si>
  <si>
    <t>多年草自然薯自然生葉は対生</t>
  </si>
  <si>
    <t>1990年ぐらいから生息</t>
  </si>
  <si>
    <t>中国から移入</t>
  </si>
  <si>
    <t>ﾔﾏﾏﾕｶﾞ科</t>
    <phoneticPr fontId="2"/>
  </si>
  <si>
    <t>幼虫はいろいろな葉を食べる</t>
  </si>
  <si>
    <t>ﾀﾏﾊﾞｴ科</t>
    <phoneticPr fontId="2"/>
  </si>
  <si>
    <t>３-４月に成虫</t>
  </si>
  <si>
    <t>ｶﾈﾀﾀｷ科</t>
    <phoneticPr fontId="2"/>
  </si>
  <si>
    <t>遅くまで鳴き声が聞こえる</t>
  </si>
  <si>
    <t>地下茎を伸ばし、翌年の株ができる疑似1年草</t>
  </si>
  <si>
    <t>常緑性のｽｹﾞ</t>
  </si>
  <si>
    <t>、越年草</t>
  </si>
  <si>
    <t>キク科</t>
    <phoneticPr fontId="2"/>
  </si>
  <si>
    <t>黄色い花、果実の綿毛が風に揺れていた多年草</t>
    <phoneticPr fontId="2"/>
  </si>
  <si>
    <t>北ｱﾒﾘｶ原産1年草</t>
  </si>
  <si>
    <t>ｷｸ蚊</t>
    <phoneticPr fontId="2"/>
  </si>
  <si>
    <t>ｷﾂﾈﾉﾏｺﾞ科</t>
    <phoneticPr fontId="2"/>
  </si>
  <si>
    <t>花期8-10月、多年草</t>
  </si>
  <si>
    <t>水生多年草</t>
  </si>
  <si>
    <t>花期8-9月つる性多年草</t>
  </si>
  <si>
    <t>ﾅﾃﾞｼｺ科</t>
    <phoneticPr fontId="2"/>
  </si>
  <si>
    <t>花期3-7月</t>
  </si>
  <si>
    <t>ﾊﾅｼﾉﾌﾞ科</t>
    <phoneticPr fontId="2"/>
  </si>
  <si>
    <t>多年草本球根植物、種でも増える</t>
  </si>
  <si>
    <t>ﾏﾒ科、</t>
  </si>
  <si>
    <t>ｱｹﾋﾞ科</t>
    <phoneticPr fontId="2"/>
  </si>
  <si>
    <t>ｸﾛｳﾒﾓﾄﾞｷ科</t>
    <phoneticPr fontId="2"/>
  </si>
  <si>
    <t>ｻｸﾗｿｳ科</t>
    <phoneticPr fontId="2"/>
  </si>
  <si>
    <t>ﾂﾂｼﾞ科</t>
    <phoneticPr fontId="2"/>
  </si>
  <si>
    <t>ﾊﾞﾗ科、</t>
    <phoneticPr fontId="2"/>
  </si>
  <si>
    <t>園芸種ｱﾏｷﾞﾖｼﾉとｶﾝﾋｻﾞｸﾗの交配種落葉高木</t>
    <phoneticPr fontId="2"/>
  </si>
  <si>
    <t>台風で被害が多く処理されていた、落葉高木</t>
  </si>
  <si>
    <t>紅葉はまだ、果実も無し、落葉小高木</t>
    <phoneticPr fontId="2"/>
  </si>
  <si>
    <t>ﾍﾞﾆｶﾅﾒﾓﾁに近い種類</t>
  </si>
  <si>
    <t>ﾏﾂﾌﾞｻ科</t>
    <phoneticPr fontId="2"/>
  </si>
  <si>
    <t>ｻﾈｶｽﾞﾗ別名ﾋﾞﾅﾝｶｽﾞﾗ</t>
    <phoneticPr fontId="2"/>
  </si>
  <si>
    <t>ﾐﾂﾊﾞｳﾂｷﾞ科</t>
    <phoneticPr fontId="2"/>
  </si>
  <si>
    <t>留鳥青い宝石とも言われる</t>
    <phoneticPr fontId="2"/>
  </si>
  <si>
    <t>ｷﾂﾂｷの中で最小</t>
  </si>
  <si>
    <t>ｼﾘｱｹﾞﾑｼ科</t>
    <rPh sb="7" eb="8">
      <t>カ</t>
    </rPh>
    <phoneticPr fontId="2"/>
  </si>
  <si>
    <t>初夏は体色が黒、晩夏はﾍﾞｯｺｳ色</t>
  </si>
  <si>
    <t>ｱｼﾅｶﾞﾊﾞﾁ亜科に属す狩り蜂である</t>
  </si>
  <si>
    <t>3-11月出現腹部は黄橙色と黒の縞模様、</t>
  </si>
  <si>
    <t>ﾐﾂﾊﾞﾁ科</t>
    <rPh sb="5" eb="6">
      <t>カ</t>
    </rPh>
    <phoneticPr fontId="2"/>
  </si>
  <si>
    <t>ﾌｻｼﾀﾞ科</t>
    <phoneticPr fontId="2"/>
  </si>
  <si>
    <t>つる植物のｼﾀﾞ</t>
  </si>
  <si>
    <t>ｱｾﾞﾅ科</t>
    <phoneticPr fontId="2"/>
  </si>
  <si>
    <t>白に紫の花が満開つる性1年草</t>
    <phoneticPr fontId="2"/>
  </si>
  <si>
    <t>花期９～10日月</t>
  </si>
  <si>
    <t>夏から秋に大きな3重の網を張る</t>
  </si>
  <si>
    <t>ﾏｻﾞﾄｳﾑｼ科</t>
    <rPh sb="7" eb="8">
      <t>カ</t>
    </rPh>
    <phoneticPr fontId="2"/>
  </si>
  <si>
    <t>小さい昆虫をエサにする</t>
  </si>
  <si>
    <t>ﾇﾏｶﾞﾒ科</t>
    <phoneticPr fontId="2"/>
  </si>
  <si>
    <t>幼虫の食草はｱﾌﾞﾗﾅ科</t>
  </si>
  <si>
    <t>食草ｱﾌﾞﾗﾅ科、奈良時代大根と共に入ってきた、</t>
  </si>
  <si>
    <t>幼虫の食草はﾀｹ､ｻｻ蛹で越冬</t>
    <phoneticPr fontId="2"/>
  </si>
  <si>
    <t>ｶﾏｷﾘ科</t>
    <phoneticPr fontId="2"/>
  </si>
  <si>
    <t>他のｶﾏｷﾘより、樹の上に棲むことを好む</t>
  </si>
  <si>
    <t>クルマバッタより少し小型</t>
  </si>
  <si>
    <t>、少し小型のバッタ</t>
  </si>
  <si>
    <t>ｵﾄｼﾌﾞﾐ科</t>
    <phoneticPr fontId="2"/>
  </si>
  <si>
    <t>８～９月ﾄﾞﾝｸﾞﾘに産卵し、小枝ごと切り落とす</t>
  </si>
  <si>
    <t>幼虫は腐葉土、朽木を食べる、成虫は花粉を食す</t>
  </si>
  <si>
    <t>ｾﾝﾁｺｶﾞﾈ科</t>
    <phoneticPr fontId="2"/>
  </si>
  <si>
    <t>翅の輝きが素晴らしい</t>
  </si>
  <si>
    <t>赤色の鞘翅に7つの黒い紋</t>
  </si>
  <si>
    <t>ｱｵﾊﾞﾊｺﾞﾛﾓ科</t>
    <phoneticPr fontId="2"/>
  </si>
  <si>
    <t>ｱｵﾊﾞﾊｺﾞﾛﾓ科</t>
    <phoneticPr fontId="2"/>
  </si>
  <si>
    <t>幼虫はﾆｼｷｷﾞ科の果実を食す</t>
  </si>
  <si>
    <t>ﾍﾘｶﾒﾑｼ科</t>
    <phoneticPr fontId="2"/>
  </si>
  <si>
    <t>ｸﾓﾊﾞﾁ科</t>
    <rPh sb="5" eb="6">
      <t>カ</t>
    </rPh>
    <phoneticPr fontId="2"/>
  </si>
  <si>
    <t>クモを狩って産卵し、幼虫のエサにする</t>
  </si>
  <si>
    <t>正平の大きな網を張る</t>
  </si>
  <si>
    <t>樹皮の裏に</t>
  </si>
  <si>
    <t>徘徊性どこにでもいる</t>
    <phoneticPr fontId="2"/>
  </si>
  <si>
    <t>X型の隠れ帯も、クモの大きさに比べ網は小さい垂直円網</t>
    <rPh sb="1" eb="2">
      <t>ガタ</t>
    </rPh>
    <rPh sb="3" eb="4">
      <t>カク</t>
    </rPh>
    <rPh sb="5" eb="6">
      <t>オビ</t>
    </rPh>
    <rPh sb="11" eb="12">
      <t>オオ</t>
    </rPh>
    <rPh sb="15" eb="16">
      <t>クラ</t>
    </rPh>
    <rPh sb="17" eb="18">
      <t>アミ</t>
    </rPh>
    <rPh sb="19" eb="20">
      <t>チイ</t>
    </rPh>
    <phoneticPr fontId="2"/>
  </si>
  <si>
    <t>ｽﾍﾞｻﾞﾄｳﾑｼ科</t>
    <rPh sb="9" eb="10">
      <t>カ</t>
    </rPh>
    <phoneticPr fontId="2"/>
  </si>
  <si>
    <t>頭胸部、腹部が密着､ﾏｻﾞﾄｳﾑｼ科などいろいろ</t>
    <rPh sb="0" eb="1">
      <t>トウ</t>
    </rPh>
    <rPh sb="1" eb="2">
      <t>キョウ</t>
    </rPh>
    <rPh sb="2" eb="3">
      <t>ブ</t>
    </rPh>
    <rPh sb="4" eb="6">
      <t>フクブ</t>
    </rPh>
    <rPh sb="7" eb="9">
      <t>ミッチャク</t>
    </rPh>
    <phoneticPr fontId="2"/>
  </si>
  <si>
    <t>6月頃から羽化する</t>
  </si>
  <si>
    <t>ｱｶﾄﾝﾎﾞの中で一番大きい</t>
  </si>
  <si>
    <t>北ｱﾒﾘｶ</t>
    <phoneticPr fontId="2"/>
  </si>
  <si>
    <t>一年草北</t>
    <phoneticPr fontId="2"/>
  </si>
  <si>
    <t>アメリカ</t>
    <phoneticPr fontId="2"/>
  </si>
  <si>
    <t>植栽別名ｺｼﾃﾞ、ｼﾃﾞﾉｷ､ｿﾛﾉｷ、ｺｿﾛ</t>
    <phoneticPr fontId="2"/>
  </si>
  <si>
    <t>本州、九州、四国に分布落葉高木</t>
    <phoneticPr fontId="2"/>
  </si>
  <si>
    <t>植栽ｶﾅﾒﾓﾁとｵｵｶﾅﾒﾓﾁの交配種</t>
  </si>
  <si>
    <t>越冬に来る雑食性</t>
  </si>
  <si>
    <t>多年生植物,雌雄異株</t>
  </si>
  <si>
    <t>下草の中を覗くとビッチリと花盛り,一年草</t>
    <rPh sb="0" eb="1">
      <t>シタ</t>
    </rPh>
    <rPh sb="1" eb="2">
      <t>クサ</t>
    </rPh>
    <rPh sb="3" eb="4">
      <t>ナカ</t>
    </rPh>
    <rPh sb="5" eb="6">
      <t>ノゾ</t>
    </rPh>
    <rPh sb="13" eb="14">
      <t>ハナ</t>
    </rPh>
    <rPh sb="14" eb="15">
      <t>ザカ</t>
    </rPh>
    <phoneticPr fontId="2"/>
  </si>
  <si>
    <t>多年草,有毒植物</t>
  </si>
  <si>
    <t>多年草、別名ｸﾛｰﾊﾞｰ</t>
    <rPh sb="0" eb="3">
      <t>タネンソウ</t>
    </rPh>
    <phoneticPr fontId="2"/>
  </si>
  <si>
    <t>上溝桜、落葉高木</t>
    <rPh sb="0" eb="1">
      <t>ウエ</t>
    </rPh>
    <rPh sb="1" eb="2">
      <t>ミゾ</t>
    </rPh>
    <rPh sb="2" eb="3">
      <t>サクラ</t>
    </rPh>
    <phoneticPr fontId="2"/>
  </si>
  <si>
    <t>一年草、花穂が犬の尾に似ている</t>
    <rPh sb="0" eb="3">
      <t>イチネンソウ</t>
    </rPh>
    <phoneticPr fontId="2"/>
  </si>
  <si>
    <t>植栽、常緑高木</t>
    <rPh sb="0" eb="2">
      <t>ショクサイ</t>
    </rPh>
    <phoneticPr fontId="2"/>
  </si>
  <si>
    <t>幼虫はｲﾈ科、ｶﾔﾂﾘｸﾞｻ科を食す</t>
    <rPh sb="0" eb="2">
      <t>ヨウチュウ</t>
    </rPh>
    <rPh sb="5" eb="6">
      <t>カ</t>
    </rPh>
    <phoneticPr fontId="2"/>
  </si>
  <si>
    <t>落葉低木、植栽</t>
    <rPh sb="0" eb="2">
      <t>ラクヨウ</t>
    </rPh>
    <rPh sb="2" eb="4">
      <t>テイボク</t>
    </rPh>
    <phoneticPr fontId="2"/>
  </si>
  <si>
    <t>花は雄、雌花がある、果実は美味しい</t>
    <phoneticPr fontId="2"/>
  </si>
  <si>
    <t>一年草、別名月草</t>
    <phoneticPr fontId="2"/>
  </si>
  <si>
    <t>つる性多年草、苦味が強い雌花序雄花序葉は互生</t>
    <phoneticPr fontId="2"/>
  </si>
  <si>
    <t>精霊蝗虫、♂は飛ぶときｷﾁｷﾁｷﾁと音を立てる</t>
    <rPh sb="0" eb="2">
      <t>ショウリョウ</t>
    </rPh>
    <rPh sb="2" eb="3">
      <t>ムシ</t>
    </rPh>
    <rPh sb="3" eb="4">
      <t>　</t>
    </rPh>
    <phoneticPr fontId="2"/>
  </si>
  <si>
    <t>常緑低木、雌雄異株</t>
    <rPh sb="0" eb="2">
      <t>ジョウリョク</t>
    </rPh>
    <rPh sb="2" eb="4">
      <t>テイボク</t>
    </rPh>
    <phoneticPr fontId="2"/>
  </si>
  <si>
    <t>雄は7回、メスは8回脱皮する</t>
    <phoneticPr fontId="2"/>
  </si>
  <si>
    <t>つる性多年草、雌雄異株花は夜開く</t>
  </si>
  <si>
    <t>朝夕甲高い声でｶﾅｶﾅｶﾅ鳴く</t>
    <rPh sb="0" eb="1">
      <t>アサ</t>
    </rPh>
    <rPh sb="1" eb="2">
      <t>ユウ</t>
    </rPh>
    <rPh sb="2" eb="4">
      <t>カンダカ</t>
    </rPh>
    <rPh sb="5" eb="6">
      <t>コエ</t>
    </rPh>
    <phoneticPr fontId="2"/>
  </si>
  <si>
    <t>多年草、球根植物</t>
    <rPh sb="0" eb="3">
      <t>タネンソウ</t>
    </rPh>
    <phoneticPr fontId="2"/>
  </si>
  <si>
    <t>殻径５㎝、殻高３・３㎝</t>
    <rPh sb="0" eb="1">
      <t>カラ</t>
    </rPh>
    <rPh sb="1" eb="2">
      <t>ケイ</t>
    </rPh>
    <phoneticPr fontId="2"/>
  </si>
  <si>
    <t>地表性のクモ</t>
  </si>
  <si>
    <t>幼虫の食草はｼﾞｭｽﾞﾀﾞﾏ､ｽｽｷなどのイネ科、夏・秋型ある</t>
    <rPh sb="0" eb="2">
      <t>ヨウチュウ</t>
    </rPh>
    <rPh sb="3" eb="5">
      <t>ショクソウ</t>
    </rPh>
    <rPh sb="23" eb="24">
      <t>カ</t>
    </rPh>
    <phoneticPr fontId="2"/>
  </si>
  <si>
    <t>幼虫の食草はｶﾗﾀﾁなどﾐｶﾝ科など,日本で最大級の大きさ</t>
  </si>
  <si>
    <t>幼虫の食草はﾐｶﾝ科、ｺｸｻｷ、ﾞｶﾗｽｻﾞﾝｼｮも、白い線は♂</t>
    <rPh sb="0" eb="2">
      <t>ヨウチュウ</t>
    </rPh>
    <rPh sb="3" eb="5">
      <t>ショクソウ</t>
    </rPh>
    <rPh sb="9" eb="10">
      <t>カ</t>
    </rPh>
    <phoneticPr fontId="2"/>
  </si>
  <si>
    <t>7～9ミリ、幼虫はｺﾅﾗ、ｸﾇｷﾞ､ｼﾗｶｼなどﾌﾞﾅ科のドングリを食す</t>
    <phoneticPr fontId="2"/>
  </si>
  <si>
    <t>多年草、花は円柱状、肉穂花序、上が雄花、下が雌花の集合</t>
    <rPh sb="0" eb="3">
      <t>タネンソウ</t>
    </rPh>
    <phoneticPr fontId="2"/>
  </si>
  <si>
    <t>常緑ｼﾀﾞ、一回羽状複葉</t>
    <rPh sb="0" eb="2">
      <t>ジョウリョク</t>
    </rPh>
    <phoneticPr fontId="2"/>
  </si>
  <si>
    <t>普通種、ｶﾆｸﾞﾓの代表</t>
  </si>
  <si>
    <t>幼虫はｶﾗﾀﾁ、ﾕｽﾞ、ｻﾝｼｮｳ、暗い所がお好き</t>
    <rPh sb="0" eb="2">
      <t>ヨウチュウ</t>
    </rPh>
    <phoneticPr fontId="2"/>
  </si>
  <si>
    <t>雑食性何でも食べる、翅がない</t>
  </si>
  <si>
    <t>絶滅危惧されている、１卵塊に500～3000個</t>
    <phoneticPr fontId="2"/>
  </si>
  <si>
    <t>要注意外来生物、移入種</t>
    <rPh sb="0" eb="3">
      <t>ヨウチュウイ</t>
    </rPh>
    <rPh sb="3" eb="7">
      <t>ガイライセイブツ</t>
    </rPh>
    <phoneticPr fontId="2"/>
  </si>
  <si>
    <t>一年草、移入種</t>
  </si>
  <si>
    <t>一年草別名月草</t>
  </si>
  <si>
    <t>多年草、3倍体2倍体がある</t>
    <rPh sb="0" eb="3">
      <t>タネンソウ</t>
    </rPh>
    <phoneticPr fontId="2"/>
  </si>
  <si>
    <t>成虫の食草はﾆｼｷｷﾞ､ﾏﾕﾐ､ﾂﾙｳﾒﾓﾄﾞｷなどの果実</t>
    <rPh sb="0" eb="2">
      <t>セイチュウ</t>
    </rPh>
    <rPh sb="3" eb="5">
      <t>ショクソウ</t>
    </rPh>
    <rPh sb="27" eb="29">
      <t>カジツ</t>
    </rPh>
    <phoneticPr fontId="2"/>
  </si>
  <si>
    <t>昼間活動幼虫はｻｶｷ､ﾋｻｶｷを食す</t>
  </si>
  <si>
    <t>地中海原産</t>
  </si>
  <si>
    <t>ヨｰﾛｯﾊﾟ、ｱｼﾞｱ移入分布</t>
    <phoneticPr fontId="2"/>
  </si>
  <si>
    <t>落葉高木粘りが強い彫刻細工</t>
  </si>
  <si>
    <t>昆虫果実種子など食す樹洞に巣を作る</t>
  </si>
  <si>
    <t>史前帰化植物越年草、別名ﾍﾟﾝﾍﾟﾝｸﾞｻ、ｼｬﾐｾﾝｸﾞｻ</t>
    <phoneticPr fontId="2"/>
  </si>
  <si>
    <t>多年草茎を折ると白い汁が出る、苦味が強い</t>
    <phoneticPr fontId="2"/>
  </si>
  <si>
    <t>虫を食す体色は若葉色</t>
    <phoneticPr fontId="2"/>
  </si>
  <si>
    <t>堅香子ｽﾌﾟﾘﾝｸ・ﾞｴﾌｪﾒﾗﾙ</t>
    <phoneticPr fontId="2"/>
  </si>
  <si>
    <t>♂の嘴は黒♀の下嘴が赤</t>
    <phoneticPr fontId="2"/>
  </si>
  <si>
    <t>植栽花の木、落葉高木、ﾊﾅｶｴﾃﾞ、雌雄異株</t>
    <phoneticPr fontId="2"/>
  </si>
  <si>
    <t>多年草、ｾｲﾖｳｵﾆアザミ</t>
    <phoneticPr fontId="2"/>
  </si>
  <si>
    <t>大きな円網を作る　夜活動</t>
    <phoneticPr fontId="2"/>
  </si>
  <si>
    <t>植栽　別名ｺｼﾃﾞ、ｼﾃﾞﾉｷ､ｿﾛﾉｷ、ｺｿﾛ</t>
    <phoneticPr fontId="2"/>
  </si>
  <si>
    <t>小型のﾔﾝﾏ　四街道で初めて記録</t>
    <phoneticPr fontId="1"/>
  </si>
  <si>
    <t>越年草　別名ｴﾝﾊﾞｸ</t>
    <phoneticPr fontId="2"/>
  </si>
  <si>
    <t>多年草　点火茎</t>
    <phoneticPr fontId="2"/>
  </si>
  <si>
    <t>根が深く　別名地獄草</t>
  </si>
  <si>
    <t>垣通し　ﾗﾝﾅｰを伸ばす</t>
    <phoneticPr fontId="2"/>
  </si>
  <si>
    <t>ﾌﾞﾅ、ﾔﾅｷﾞ、ﾕｷﾉｼﾀ・・・・なんでも食べる</t>
  </si>
  <si>
    <t>多年草　中国では車前草という</t>
    <phoneticPr fontId="2"/>
  </si>
  <si>
    <t>多年草　有毒植物</t>
  </si>
  <si>
    <t>越年草　冠毛はない</t>
    <phoneticPr fontId="2"/>
  </si>
  <si>
    <t>花穂が１、３、５本とありました。</t>
    <phoneticPr fontId="2"/>
  </si>
  <si>
    <t>ﾜﾗｼﾞ型　♂翅がある</t>
    <phoneticPr fontId="2"/>
  </si>
  <si>
    <t>別名　ﾋｶｹﾞﾉｲﾉｺｽﾞﾁ</t>
    <phoneticPr fontId="2"/>
  </si>
  <si>
    <t>多年草　ﾇｽﾋﾞﾄﾊｷﾞの変種</t>
    <phoneticPr fontId="2"/>
  </si>
  <si>
    <t>落葉低木　</t>
    <phoneticPr fontId="2"/>
  </si>
  <si>
    <t>多年生植物</t>
    <phoneticPr fontId="2"/>
  </si>
  <si>
    <t>常緑低木　別名ﾃﾝｸﾞｳﾁﾜ</t>
    <phoneticPr fontId="2"/>
  </si>
  <si>
    <t>落葉低木　山香ばし</t>
    <phoneticPr fontId="2"/>
  </si>
  <si>
    <t>落葉高木　ｲﾛﾊｶｴﾃﾞとも</t>
    <phoneticPr fontId="2"/>
  </si>
  <si>
    <t>雌雄同株　雌雄異花</t>
    <phoneticPr fontId="2"/>
  </si>
  <si>
    <t>orﾕﾘ科　多年生植物</t>
    <phoneticPr fontId="2"/>
  </si>
  <si>
    <t>葉内花　1～越年草</t>
    <phoneticPr fontId="2"/>
  </si>
  <si>
    <t>自生　ﾊﾟｲｵﾆｱﾌﾟﾗﾝﾂ</t>
    <phoneticPr fontId="2"/>
  </si>
  <si>
    <t>多年草　花穂が紅白に見える</t>
    <phoneticPr fontId="2"/>
  </si>
  <si>
    <t>落葉低木　雌雄異株</t>
    <rPh sb="0" eb="2">
      <t>ラクヨウ</t>
    </rPh>
    <phoneticPr fontId="1"/>
  </si>
  <si>
    <t>別名ｼﾞﾊﾞﾁ　土中に巣を作る</t>
    <phoneticPr fontId="2"/>
  </si>
  <si>
    <t>雌雄同体　色帯が入るもの</t>
    <phoneticPr fontId="2"/>
  </si>
  <si>
    <t>湿地植物　多年草</t>
    <phoneticPr fontId="2"/>
  </si>
  <si>
    <t>越年草　秋から春に開花　冠毛ができる</t>
    <phoneticPr fontId="2"/>
  </si>
  <si>
    <t>花の色　紫、緑色がある</t>
    <phoneticPr fontId="2"/>
  </si>
  <si>
    <t>別名ｽｶﾝﾎﾟ　雌雄異株</t>
    <phoneticPr fontId="2"/>
  </si>
  <si>
    <t>鉄引草　半寄生多年草</t>
    <phoneticPr fontId="2"/>
  </si>
  <si>
    <t>多年草　ここにはﾔﾏﾎﾀﾙﾌﾞｸﾛ､ﾎﾀﾙﾌﾞｸﾛがある</t>
    <phoneticPr fontId="2"/>
  </si>
  <si>
    <t>多年　絶滅危惧Ⅱ類（ﾚｯﾄﾞﾘｽﾄ）</t>
    <phoneticPr fontId="2"/>
  </si>
  <si>
    <t>多年草　ﾊﾟｲｵﾆｱﾌﾟﾗﾝﾂ</t>
    <phoneticPr fontId="2"/>
  </si>
  <si>
    <t>春型白化、夏型赤紋が出る、</t>
    <phoneticPr fontId="2"/>
  </si>
  <si>
    <t>多年草　葉は枝先に輪生状に互</t>
    <phoneticPr fontId="2"/>
  </si>
  <si>
    <t>多年草　花色白～白紫、ﾋﾟﾝｸ</t>
    <phoneticPr fontId="2"/>
  </si>
  <si>
    <t>多年生草本　別名ﾄﾞｸﾀﾞﾒ（毒溜め）</t>
    <phoneticPr fontId="2"/>
  </si>
  <si>
    <t>越年草　短命多年草</t>
    <phoneticPr fontId="2"/>
  </si>
  <si>
    <t>多年草、要注意外来生物</t>
    <phoneticPr fontId="2"/>
  </si>
  <si>
    <t>多年生草本　秋の七草の一つ</t>
    <phoneticPr fontId="2"/>
  </si>
  <si>
    <t>落葉低木　植栽</t>
    <phoneticPr fontId="2"/>
  </si>
  <si>
    <t>♀下嘴が赤い　♂は嘴が黒い</t>
    <phoneticPr fontId="2"/>
  </si>
  <si>
    <t>日本にいるｻｼｶﾞﾒの中で最大、</t>
    <phoneticPr fontId="2"/>
  </si>
  <si>
    <t>土佐だけに自生</t>
    <phoneticPr fontId="2"/>
  </si>
  <si>
    <t>多年草　英名cook's（雄鶏）footグラスを訳す時、duck(鴨）と間違えたようです。</t>
    <phoneticPr fontId="2"/>
  </si>
  <si>
    <t>♀２㎝　♂５㎜体色は茶色</t>
    <phoneticPr fontId="2"/>
  </si>
  <si>
    <t>落葉高木　対生に枝を伸ばす</t>
    <phoneticPr fontId="2"/>
  </si>
  <si>
    <t>ﾅﾐｱｹﾞﾊ　ﾐｶﾝ科、サンショウに産卵</t>
    <phoneticPr fontId="2"/>
  </si>
  <si>
    <t>鳴き声　「ﾁｭﾁﾝﾁｭﾁﾝﾁﾁｯチチチッ」</t>
    <phoneticPr fontId="2"/>
  </si>
  <si>
    <t>体色は鮮やかな緑色　垂直円網</t>
    <phoneticPr fontId="2"/>
  </si>
  <si>
    <t>夏鳥　聞きなしは「土食って虫食ってしぶい～」</t>
    <phoneticPr fontId="2"/>
  </si>
  <si>
    <t>風媒花　宿根草</t>
    <phoneticPr fontId="2"/>
  </si>
  <si>
    <t>東南アジア原産</t>
  </si>
  <si>
    <t>逸出種　多年草</t>
    <phoneticPr fontId="2"/>
  </si>
  <si>
    <t>上翅の白色紋 笹や榎につく菌類を食べる　上から４・４・４・２の４列１４個</t>
    <phoneticPr fontId="2"/>
  </si>
  <si>
    <t>多年草　普通，何処にでもあるスミレ</t>
    <phoneticPr fontId="2"/>
  </si>
  <si>
    <t>多年草　栽培種</t>
    <phoneticPr fontId="2"/>
  </si>
  <si>
    <t>つる性多年生植物　根が赤い</t>
    <phoneticPr fontId="2"/>
  </si>
  <si>
    <t>つる性落葉木本　右巻き</t>
    <phoneticPr fontId="2"/>
  </si>
  <si>
    <t>鑑賞用</t>
    <phoneticPr fontId="2"/>
  </si>
  <si>
    <t>120年周期で花が咲く？古い時代に中国から</t>
    <phoneticPr fontId="2"/>
  </si>
  <si>
    <t>中国</t>
  </si>
  <si>
    <t>つる性多年草葉、ツルに悪臭がある</t>
    <phoneticPr fontId="2"/>
  </si>
  <si>
    <t>越年草短命多年草</t>
    <phoneticPr fontId="2"/>
  </si>
  <si>
    <t>多年生草本別名ｷﾞｮｾｲｿｳ（魚腥草）</t>
    <phoneticPr fontId="2"/>
  </si>
  <si>
    <t>姫女菀　一年生植物</t>
    <phoneticPr fontId="2"/>
  </si>
  <si>
    <t>年3化　幼虫はﾔﾏﾉｲﾓ科を食草にする</t>
    <phoneticPr fontId="2"/>
  </si>
  <si>
    <t>多年草　奇数羽状複葉対生</t>
    <phoneticPr fontId="2"/>
  </si>
  <si>
    <t>多年草　ミツバに似ている</t>
    <phoneticPr fontId="2"/>
  </si>
  <si>
    <t>多年草　有毒植物</t>
    <phoneticPr fontId="2"/>
  </si>
  <si>
    <t>別名十両ｖ常緑の草状の小低木匍茎で増える</t>
    <phoneticPr fontId="2"/>
  </si>
  <si>
    <t>多年草　茎に少し毛がある物,ない物</t>
    <phoneticPr fontId="2"/>
  </si>
  <si>
    <t>一年草　葉が縮んでいる</t>
    <phoneticPr fontId="2"/>
  </si>
  <si>
    <t>夏鳥　インド中国南部で越冬、ウグイスなどに托卵</t>
    <phoneticPr fontId="2"/>
  </si>
  <si>
    <t>暗い所を好む　幼虫の食草はﾁﾁﾞﾐｻﾞｻなどﾞｲﾈ科,ｶﾔﾂﾘｸﾞｻ</t>
    <phoneticPr fontId="2"/>
  </si>
  <si>
    <t>別名ﾔﾏﾊﾞﾄ　国内で繁殖　留鳥</t>
    <phoneticPr fontId="2"/>
  </si>
  <si>
    <t>一年草　弱々しく見える</t>
    <phoneticPr fontId="2"/>
  </si>
  <si>
    <t>常緑低木　</t>
    <phoneticPr fontId="2"/>
  </si>
  <si>
    <t>多年草　地生ﾗﾝの一種　絶滅危惧種</t>
    <phoneticPr fontId="2"/>
  </si>
  <si>
    <t>黒色　♂は首が長い</t>
    <phoneticPr fontId="2"/>
  </si>
  <si>
    <t>雑食性　植物好き　留鳥</t>
    <phoneticPr fontId="2"/>
  </si>
  <si>
    <t>成虫は花の蜜　幼虫は植物の根を食す</t>
    <phoneticPr fontId="2"/>
  </si>
  <si>
    <t>土中　　樹洞に巣を作る</t>
    <phoneticPr fontId="2"/>
  </si>
  <si>
    <t>赤ﾄﾝﾎﾞ夏、山へ避暑、秋,熟成成虫になり戻って来る</t>
    <phoneticPr fontId="2"/>
  </si>
  <si>
    <t>赤ﾄﾝﾎﾞ　夏から秋に見られる</t>
    <phoneticPr fontId="2"/>
  </si>
  <si>
    <t>常緑小低木　別名百両</t>
    <phoneticPr fontId="2"/>
  </si>
  <si>
    <t>落葉広葉樹　果実は集合果、握りこぶしが集まった感じ</t>
    <phoneticPr fontId="2"/>
  </si>
  <si>
    <t>多年草　腐生植物</t>
    <phoneticPr fontId="2"/>
  </si>
  <si>
    <t>多年草　果実はさく果の中に１個ずつ</t>
    <phoneticPr fontId="2"/>
  </si>
  <si>
    <t>一年草　別名月草</t>
    <phoneticPr fontId="2"/>
  </si>
  <si>
    <t>日本三鳴鳥　全国に分布</t>
    <phoneticPr fontId="2"/>
  </si>
  <si>
    <t>つる性多年草　苦味が強い</t>
    <phoneticPr fontId="2"/>
  </si>
  <si>
    <t>基本種、ｷｽｼﾞ型　ﾏﾀﾞﾗ型</t>
    <phoneticPr fontId="2"/>
  </si>
  <si>
    <t>落葉低木　果実が黄色</t>
    <phoneticPr fontId="2"/>
  </si>
  <si>
    <t>田代善太郎が発見　絶滅危惧種</t>
    <phoneticPr fontId="2"/>
  </si>
  <si>
    <t>常緑小低木　正月の縁起物</t>
    <phoneticPr fontId="2"/>
  </si>
  <si>
    <t>森の掃除屋さん　死出虫</t>
    <phoneticPr fontId="2"/>
  </si>
  <si>
    <t>多年草　別名ｻﾏｰﾑｽｶﾘ</t>
    <phoneticPr fontId="2"/>
  </si>
  <si>
    <t>関東　中部　東北に分布</t>
    <rPh sb="0" eb="2">
      <t>カントウ</t>
    </rPh>
    <phoneticPr fontId="2"/>
  </si>
  <si>
    <t>落葉低木　果実は梨型赤く熟す</t>
    <phoneticPr fontId="2"/>
  </si>
  <si>
    <t>多年草　逸出種</t>
    <phoneticPr fontId="2"/>
  </si>
  <si>
    <t>常緑小高木の針葉樹　果実は苦くて食べられない</t>
    <phoneticPr fontId="2"/>
  </si>
  <si>
    <t>樹液に集まる　暗緑色～銅色</t>
    <phoneticPr fontId="2"/>
  </si>
  <si>
    <t>多年草　別名ﾀﾞｹｾﾞﾘ</t>
    <phoneticPr fontId="2"/>
  </si>
  <si>
    <t>多年草　少し乾いた木陰を好む</t>
    <phoneticPr fontId="2"/>
  </si>
  <si>
    <t>落葉低木　葉は鋸歯が尖り、葉柄が短い</t>
    <phoneticPr fontId="2"/>
  </si>
  <si>
    <t>かｲﾛﾊﾓﾐｼﾞ科　落葉高木</t>
    <phoneticPr fontId="2"/>
  </si>
  <si>
    <t>落葉高木　関東地方の雑木林</t>
    <phoneticPr fontId="2"/>
  </si>
  <si>
    <t>夏鳥、２回子供を育てる　「土食って虫食って渋い～」と鳴く</t>
    <rPh sb="0" eb="2">
      <t>ナツドリ</t>
    </rPh>
    <rPh sb="4" eb="5">
      <t>カイ</t>
    </rPh>
    <rPh sb="5" eb="7">
      <t>コドモ</t>
    </rPh>
    <rPh sb="8" eb="9">
      <t>ソダ</t>
    </rPh>
    <phoneticPr fontId="2"/>
  </si>
  <si>
    <t>留鳥　卵は奇麗な水色</t>
    <rPh sb="0" eb="1">
      <t>ル</t>
    </rPh>
    <rPh sb="1" eb="2">
      <t>チョウ</t>
    </rPh>
    <phoneticPr fontId="2"/>
  </si>
  <si>
    <t>多年草　全体に柔らか毛が多い</t>
    <rPh sb="0" eb="3">
      <t>タネンソウ</t>
    </rPh>
    <phoneticPr fontId="2"/>
  </si>
  <si>
    <t>雑食　銀座のｶﾗｽ</t>
    <rPh sb="0" eb="2">
      <t>ザッショク</t>
    </rPh>
    <phoneticPr fontId="2"/>
  </si>
  <si>
    <t>多年草　日当たりの良い荒れ地を好む</t>
    <rPh sb="0" eb="3">
      <t>タネンソウ</t>
    </rPh>
    <phoneticPr fontId="2"/>
  </si>
  <si>
    <t>多年草　有毒植物</t>
    <rPh sb="0" eb="3">
      <t>タネンソウ</t>
    </rPh>
    <phoneticPr fontId="2"/>
  </si>
  <si>
    <t>植栽常緑低木</t>
    <rPh sb="0" eb="2">
      <t>ショクサイ</t>
    </rPh>
    <phoneticPr fontId="2"/>
  </si>
  <si>
    <t>ﾌﾗﾝｽ原産　ﾊｰﾌﾞﾃｨ、サラダに</t>
    <rPh sb="4" eb="6">
      <t>ゲンサン</t>
    </rPh>
    <phoneticPr fontId="2"/>
  </si>
  <si>
    <t>ｱﾒﾘｶ南東部原産</t>
  </si>
  <si>
    <t>北米北中部</t>
    <phoneticPr fontId="2"/>
  </si>
  <si>
    <t>多年草　ｾｲﾖｳｵﾆアザミ</t>
    <phoneticPr fontId="2"/>
  </si>
  <si>
    <t>垂直円網　中央にゴミリボンをつける</t>
    <rPh sb="0" eb="2">
      <t>スイチョク</t>
    </rPh>
    <rPh sb="2" eb="3">
      <t>エン</t>
    </rPh>
    <rPh sb="3" eb="4">
      <t>モウ</t>
    </rPh>
    <phoneticPr fontId="2"/>
  </si>
  <si>
    <t>瓜草　果実がﾏｸﾜｳﾘに似ている</t>
    <phoneticPr fontId="2"/>
  </si>
  <si>
    <t>雑食性　留鳥　植物好き</t>
    <phoneticPr fontId="2"/>
  </si>
  <si>
    <t>水平円網　南方系</t>
    <rPh sb="0" eb="2">
      <t>スイヘイ</t>
    </rPh>
    <rPh sb="2" eb="3">
      <t>エン</t>
    </rPh>
    <rPh sb="3" eb="4">
      <t>モウ</t>
    </rPh>
    <phoneticPr fontId="2"/>
  </si>
  <si>
    <t>　　　　　　　　　　　　　　　　　　　　　　　　　　　　　　　　　　　　　　　　　　　　　　　　　　　　　　　　　　　　　　　　　　　　　　　　　　　　　　　　　　　　　　　　　　　　　　　　　　　　　　　　　　　　　　　　　　　　　　　　　　　　　　　　　　　　　　　　　　　　　　　　　　　　　　　　　　　　　　　　　　　　　　　　　　　　　　　　　　　　　　　　　　　　　　　　　　　　　　　　　　　　　　　　　　　　　　　　　　　　　　　　　　　　　　　　　　　　　　　　　　　　　　　　　　　　　　　　　　　　　　　　　　　　　　　　　　　　　　　　　　　</t>
    <phoneticPr fontId="2"/>
  </si>
  <si>
    <t>棘がいっぱい　毒付き</t>
    <rPh sb="0" eb="1">
      <t>トゲ</t>
    </rPh>
    <phoneticPr fontId="2"/>
  </si>
  <si>
    <t>ﾔｴﾑｸﾞﾗ、ﾔﾌﾞﾑｸﾞﾗ、ﾖﾂﾊﾞﾑｸﾞﾗ、ﾋﾒﾖﾂﾊﾞﾑｸﾞﾗなど同定は難しい</t>
    <phoneticPr fontId="2"/>
  </si>
  <si>
    <t>多年草　匍匐枝を出し増える</t>
    <rPh sb="0" eb="3">
      <t>タネンソウ</t>
    </rPh>
    <phoneticPr fontId="2"/>
  </si>
  <si>
    <t>多年草　花は段々に輪生</t>
    <rPh sb="0" eb="3">
      <t>タネンソウ</t>
    </rPh>
    <phoneticPr fontId="2"/>
  </si>
  <si>
    <t>幼虫の食草ミカン科　温暖化の指標種</t>
    <rPh sb="0" eb="2">
      <t>ヨウチュウ</t>
    </rPh>
    <rPh sb="3" eb="5">
      <t>ショクソウ</t>
    </rPh>
    <rPh sb="8" eb="9">
      <t>カ</t>
    </rPh>
    <phoneticPr fontId="2"/>
  </si>
  <si>
    <t>幼虫の食草　ｸｽﾉｷ科(ｸｽﾉｷ､ｼﾛﾀﾞﾓ）</t>
    <rPh sb="0" eb="2">
      <t>ヨウチュウ</t>
    </rPh>
    <phoneticPr fontId="2"/>
  </si>
  <si>
    <t>寄生バチ、甲虫　ハチ、蝶など</t>
    <rPh sb="0" eb="2">
      <t>キセイ</t>
    </rPh>
    <rPh sb="5" eb="7">
      <t>コウチュウ</t>
    </rPh>
    <phoneticPr fontId="2"/>
  </si>
  <si>
    <t>一年草　風媒花</t>
    <rPh sb="0" eb="3">
      <t>イチネンソウ</t>
    </rPh>
    <phoneticPr fontId="2"/>
  </si>
  <si>
    <t>湿地を好む　大型、多年草</t>
    <rPh sb="0" eb="2">
      <t>シッチ</t>
    </rPh>
    <rPh sb="3" eb="4">
      <t>コノ</t>
    </rPh>
    <phoneticPr fontId="2"/>
  </si>
  <si>
    <t>夏緑性　多年草</t>
    <rPh sb="0" eb="1">
      <t>ナツ</t>
    </rPh>
    <rPh sb="1" eb="2">
      <t>ミドリ</t>
    </rPh>
    <rPh sb="2" eb="3">
      <t>セイ</t>
    </rPh>
    <phoneticPr fontId="2"/>
  </si>
  <si>
    <t>多年草　球根植物　明るい林に</t>
    <rPh sb="0" eb="3">
      <t>タネンソウ</t>
    </rPh>
    <phoneticPr fontId="2"/>
  </si>
  <si>
    <t>地下に穴を掘り棲む　地面を歩く虫を餌にする</t>
    <rPh sb="0" eb="2">
      <t>チカ</t>
    </rPh>
    <rPh sb="3" eb="4">
      <t>アナ</t>
    </rPh>
    <rPh sb="5" eb="6">
      <t>ホ</t>
    </rPh>
    <rPh sb="7" eb="8">
      <t>ス</t>
    </rPh>
    <phoneticPr fontId="2"/>
  </si>
  <si>
    <t>幼虫の食草はイネ科　ｶﾔﾂﾘｸﾞｻ科</t>
    <rPh sb="0" eb="2">
      <t>ヨウチュウ</t>
    </rPh>
    <rPh sb="3" eb="5">
      <t>ショクソウ</t>
    </rPh>
    <rPh sb="8" eb="9">
      <t>カ</t>
    </rPh>
    <phoneticPr fontId="2"/>
  </si>
  <si>
    <t>一年草地下茎匍匐茎はない</t>
  </si>
  <si>
    <t>幼虫はｲﾈ科　ｶﾔﾂﾘｸﾞｻ科を食す</t>
    <rPh sb="0" eb="2">
      <t>ヨウチュウ</t>
    </rPh>
    <rPh sb="5" eb="6">
      <t>カ</t>
    </rPh>
    <phoneticPr fontId="2"/>
  </si>
  <si>
    <t>常緑つる性半低木　有毒植物</t>
    <rPh sb="0" eb="2">
      <t>ジョウリョク</t>
    </rPh>
    <rPh sb="4" eb="5">
      <t>セイ</t>
    </rPh>
    <rPh sb="5" eb="6">
      <t>ハン</t>
    </rPh>
    <rPh sb="6" eb="8">
      <t>テイボク</t>
    </rPh>
    <phoneticPr fontId="2"/>
  </si>
  <si>
    <t>植栽　落葉低木</t>
    <rPh sb="0" eb="2">
      <t>ショクサイ</t>
    </rPh>
    <phoneticPr fontId="2"/>
  </si>
  <si>
    <t>雑食性平地から低山に分布　留鳥　植物好き</t>
    <phoneticPr fontId="2"/>
  </si>
  <si>
    <t>水生昆虫、小魚を食べる　青い宝石とも言われる</t>
    <phoneticPr fontId="2"/>
  </si>
  <si>
    <t>ﾂﾂｼﾞの害虫　幼虫は頭をそろえて葉を食べる、成虫は青みを帯びたメタリック</t>
    <rPh sb="5" eb="7">
      <t>ガイチュウ</t>
    </rPh>
    <phoneticPr fontId="2"/>
  </si>
  <si>
    <t>茶色一色に見える　幼虫はイネ科やｼﾞｭｽﾞﾀﾞﾏを食草にする</t>
    <rPh sb="0" eb="2">
      <t>チャイロ</t>
    </rPh>
    <rPh sb="2" eb="4">
      <t>イッショク</t>
    </rPh>
    <rPh sb="5" eb="6">
      <t>ミ</t>
    </rPh>
    <phoneticPr fontId="2"/>
  </si>
  <si>
    <t>多年草　逸出種</t>
    <rPh sb="4" eb="7">
      <t>イッシュツシュ</t>
    </rPh>
    <phoneticPr fontId="2"/>
  </si>
  <si>
    <t>徘徊性　変異が多い</t>
    <phoneticPr fontId="2"/>
  </si>
  <si>
    <t>一年草　つる性</t>
    <rPh sb="6" eb="7">
      <t>セイ</t>
    </rPh>
    <phoneticPr fontId="2"/>
  </si>
  <si>
    <t>殻高１７㎜前後　殻径１９㎜前後</t>
    <rPh sb="0" eb="1">
      <t>カラ</t>
    </rPh>
    <rPh sb="1" eb="2">
      <t>タカ</t>
    </rPh>
    <rPh sb="5" eb="7">
      <t>ゼンゴ</t>
    </rPh>
    <phoneticPr fontId="2"/>
  </si>
  <si>
    <t>多年草　有毒植物</t>
    <phoneticPr fontId="2"/>
  </si>
  <si>
    <t>林縁　草地でよく見られる</t>
    <rPh sb="0" eb="2">
      <t>リンエン</t>
    </rPh>
    <phoneticPr fontId="2"/>
  </si>
  <si>
    <t>多年草　日本を代表するスミレ</t>
    <phoneticPr fontId="2"/>
  </si>
  <si>
    <t>多年生ｼﾀﾞ　夏緑</t>
    <phoneticPr fontId="2"/>
  </si>
  <si>
    <t>多年草　ｶﾞﾏ､ﾋﾒｶﾞﾏ､ｺｶﾞﾏがある</t>
    <rPh sb="0" eb="3">
      <t>タネンソウ</t>
    </rPh>
    <phoneticPr fontId="2"/>
  </si>
  <si>
    <t>一年草　古代米</t>
    <rPh sb="0" eb="3">
      <t>イチネンソウ</t>
    </rPh>
    <phoneticPr fontId="2"/>
  </si>
  <si>
    <t>絶滅危惧されている　１卵塊に500～3000個</t>
    <rPh sb="0" eb="2">
      <t>ゼツメツ</t>
    </rPh>
    <rPh sb="2" eb="4">
      <t>キグ</t>
    </rPh>
    <phoneticPr fontId="2"/>
  </si>
  <si>
    <t>一年生草本　別名ｳｼﾉﾋﾀｲ</t>
    <phoneticPr fontId="2"/>
  </si>
  <si>
    <t>幼虫の食草　ﾐｶﾝ科の植物の葉</t>
    <rPh sb="0" eb="2">
      <t>ヨウチュウ</t>
    </rPh>
    <phoneticPr fontId="2"/>
  </si>
  <si>
    <t>幼虫の食草　ｾﾘ､ﾆﾝｼﾞﾝ､ﾊﾟｾﾘなど</t>
    <rPh sb="0" eb="2">
      <t>ヨウチュウ</t>
    </rPh>
    <rPh sb="3" eb="5">
      <t>ショクソウ</t>
    </rPh>
    <phoneticPr fontId="2"/>
  </si>
  <si>
    <t>雑食　鳴き声ｺﾛｺﾛﾘｰｰ</t>
    <rPh sb="0" eb="2">
      <t>ザッショク</t>
    </rPh>
    <phoneticPr fontId="2"/>
  </si>
  <si>
    <t>熱帯アメリカ</t>
    <phoneticPr fontId="2"/>
  </si>
  <si>
    <t>ｱｶﾄﾝﾎﾞの中で一番大きい</t>
    <phoneticPr fontId="2"/>
  </si>
  <si>
    <t>常緑高木　ﾀﾅｸﾞﾓ、ﾎﾀﾙｶﾞなどが利用</t>
    <phoneticPr fontId="2"/>
  </si>
  <si>
    <t>落葉低木､雌雄異株</t>
    <phoneticPr fontId="2"/>
  </si>
  <si>
    <t>ｼﾘｼﾘｼﾘと鳴く　冬でも成虫</t>
    <phoneticPr fontId="2"/>
  </si>
  <si>
    <t>落葉低木　雌雄異株、別名ﾊｼﾞｶﾐ科</t>
    <phoneticPr fontId="2"/>
  </si>
  <si>
    <t>ｽｲﾊﾞなどﾀﾃﾞ科幼虫の食草ｷﾞｼｷﾞｼ</t>
    <phoneticPr fontId="2"/>
  </si>
  <si>
    <t>活動期晩春から中秋まで花の蜜、花粉を集める</t>
    <phoneticPr fontId="2"/>
  </si>
  <si>
    <t>幼虫は葉を食べる　広腰種</t>
    <phoneticPr fontId="2"/>
  </si>
  <si>
    <t>　雌雄異株</t>
    <phoneticPr fontId="2"/>
  </si>
  <si>
    <t>つる性多年草　</t>
    <phoneticPr fontId="2"/>
  </si>
  <si>
    <t>森林性のｾﾐ　暑さに弱い</t>
    <phoneticPr fontId="2"/>
  </si>
  <si>
    <t>アメリカ</t>
    <phoneticPr fontId="2"/>
  </si>
  <si>
    <t>ﾖｰﾛｯﾊﾟ西ｱｼﾞｱ原産</t>
    <phoneticPr fontId="2"/>
  </si>
  <si>
    <t>つる性多年草　葛粉、漢方に</t>
    <rPh sb="2" eb="3">
      <t>セイ</t>
    </rPh>
    <rPh sb="3" eb="6">
      <t>タネンソウ</t>
    </rPh>
    <phoneticPr fontId="2"/>
  </si>
  <si>
    <t>大型　別名ﾊﾞﾅﾅﾑｼ</t>
    <phoneticPr fontId="2"/>
  </si>
  <si>
    <t>つる性落葉木本　有毒植物</t>
    <phoneticPr fontId="2"/>
  </si>
  <si>
    <t>多年草　閉鎖花の豆果は少し小さい</t>
    <phoneticPr fontId="2"/>
  </si>
  <si>
    <t>１年草　小穂は菱形</t>
    <phoneticPr fontId="2"/>
  </si>
  <si>
    <t>つる性多年草　花は夜開く</t>
    <phoneticPr fontId="2"/>
  </si>
  <si>
    <t>１年草　穂状花序に沢山の花</t>
    <phoneticPr fontId="2"/>
  </si>
  <si>
    <t>多年草　球根植物</t>
    <phoneticPr fontId="2"/>
  </si>
  <si>
    <t>落葉低木　雌雄異株</t>
    <phoneticPr fontId="2"/>
  </si>
  <si>
    <t>夏緑性　基本種毛がある</t>
    <phoneticPr fontId="2"/>
  </si>
  <si>
    <t>常緑高木ﾄﾞﾝｸﾞﾘができる</t>
    <phoneticPr fontId="2"/>
  </si>
  <si>
    <t>夏緑性　多年草</t>
    <phoneticPr fontId="2"/>
  </si>
  <si>
    <t>東根笹　関東地方で一番見れれる</t>
    <phoneticPr fontId="2"/>
  </si>
  <si>
    <t>多年草　引っ付き虫</t>
    <phoneticPr fontId="2"/>
  </si>
  <si>
    <t>移出種　常緑樹</t>
    <phoneticPr fontId="2"/>
  </si>
  <si>
    <t>多年草　抽水植物　1穂に35万個の種</t>
    <rPh sb="2" eb="3">
      <t>　</t>
    </rPh>
    <phoneticPr fontId="2"/>
  </si>
  <si>
    <t>食草ﾋﾕ科､ｱｶｻ科　ｳﾘ科ﾞなど</t>
    <phoneticPr fontId="2"/>
  </si>
  <si>
    <t>多年草　球根植物、明るい林に</t>
    <phoneticPr fontId="2"/>
  </si>
  <si>
    <t>葉身の基部が幅広い　夏緑</t>
    <phoneticPr fontId="2"/>
  </si>
  <si>
    <t>常緑　笹</t>
    <phoneticPr fontId="2"/>
  </si>
  <si>
    <t>ハチ・ハエ</t>
    <phoneticPr fontId="2"/>
  </si>
  <si>
    <t>ハチ・ハエ</t>
    <phoneticPr fontId="1"/>
  </si>
  <si>
    <t>カメムシ</t>
    <phoneticPr fontId="2"/>
  </si>
  <si>
    <t xml:space="preserve"> チョウ</t>
    <phoneticPr fontId="2"/>
  </si>
  <si>
    <t>チョウ</t>
    <phoneticPr fontId="2"/>
  </si>
  <si>
    <t>甲虫</t>
    <phoneticPr fontId="2"/>
  </si>
  <si>
    <t xml:space="preserve">備考          </t>
    <rPh sb="0" eb="2">
      <t>ビコウ</t>
    </rPh>
    <phoneticPr fontId="1"/>
  </si>
  <si>
    <t>植栽？落葉小木,５～7月に熟す</t>
    <phoneticPr fontId="2"/>
  </si>
  <si>
    <t>茎はツル状に伸びる、果実は6月頃赤く熟す</t>
    <phoneticPr fontId="2"/>
  </si>
  <si>
    <t>卯月は4月、一年中見られる</t>
    <phoneticPr fontId="2"/>
  </si>
  <si>
    <t>全草猛毒、8～10月花が咲く</t>
  </si>
  <si>
    <t>6月産卵、</t>
  </si>
  <si>
    <t>春に咲くのはこれ、花期5月～６月</t>
  </si>
  <si>
    <t>短命な多年草、花期5～１０月</t>
  </si>
  <si>
    <t>塔花、花期５～８月</t>
  </si>
  <si>
    <t>雌雄異株、花期３～４月</t>
  </si>
  <si>
    <t>種子は黒、花期４～５月</t>
  </si>
  <si>
    <t>小低木、花期4～5月</t>
  </si>
  <si>
    <t>多年草、花期5～6月</t>
  </si>
  <si>
    <t>多年、花期8～10月</t>
    <phoneticPr fontId="2"/>
  </si>
  <si>
    <t>花は小さく桃色、花期7～9月</t>
    <phoneticPr fontId="2"/>
  </si>
  <si>
    <t>多年草、花期8～10月　</t>
  </si>
  <si>
    <t>多年草、花期9～10月　</t>
    <phoneticPr fontId="2"/>
  </si>
  <si>
    <t>多年草、花期5～6月　</t>
    <phoneticPr fontId="2"/>
  </si>
  <si>
    <t>多年草、花期８～9月</t>
    <rPh sb="4" eb="6">
      <t>カキ</t>
    </rPh>
    <rPh sb="9" eb="10">
      <t>ガツ</t>
    </rPh>
    <phoneticPr fontId="2"/>
  </si>
  <si>
    <t>多年草、花期7～11月</t>
  </si>
  <si>
    <t>多年草、花期7～11月</t>
    <rPh sb="4" eb="6">
      <t>カキ</t>
    </rPh>
    <rPh sb="10" eb="11">
      <t>ガツ</t>
    </rPh>
    <phoneticPr fontId="2"/>
  </si>
  <si>
    <t>つる性多年草、花期7～8月</t>
    <rPh sb="7" eb="9">
      <t>カキ</t>
    </rPh>
    <rPh sb="12" eb="13">
      <t>ガツ</t>
    </rPh>
    <phoneticPr fontId="2"/>
  </si>
  <si>
    <t>一年草、花期8～9月</t>
    <rPh sb="4" eb="6">
      <t>カキ</t>
    </rPh>
    <rPh sb="9" eb="10">
      <t>ガツ</t>
    </rPh>
    <phoneticPr fontId="2"/>
  </si>
  <si>
    <t>花期4～6月</t>
    <rPh sb="0" eb="2">
      <t>カキ</t>
    </rPh>
    <rPh sb="5" eb="6">
      <t>ガツ</t>
    </rPh>
    <phoneticPr fontId="2"/>
  </si>
  <si>
    <t>花期8～9月</t>
    <rPh sb="0" eb="2">
      <t>カキ</t>
    </rPh>
    <rPh sb="5" eb="6">
      <t>ガツ</t>
    </rPh>
    <phoneticPr fontId="2"/>
  </si>
  <si>
    <t>高さ1～1.5ｍ、花期8～10月</t>
    <rPh sb="9" eb="11">
      <t>カキ</t>
    </rPh>
    <rPh sb="15" eb="16">
      <t>ガツ</t>
    </rPh>
    <phoneticPr fontId="2"/>
  </si>
  <si>
    <t>多年草、花期4～6月</t>
    <rPh sb="4" eb="6">
      <t>カキ</t>
    </rPh>
    <rPh sb="9" eb="10">
      <t>ガツ</t>
    </rPh>
    <phoneticPr fontId="2"/>
  </si>
  <si>
    <t>多年草、花期7～9月</t>
  </si>
  <si>
    <t>多年草、花期7～9月</t>
    <rPh sb="4" eb="6">
      <t>カキ</t>
    </rPh>
    <rPh sb="9" eb="10">
      <t>ガツ</t>
    </rPh>
    <phoneticPr fontId="2"/>
  </si>
  <si>
    <t>雌雄異株、花期7～8月</t>
    <rPh sb="5" eb="7">
      <t>カキ</t>
    </rPh>
    <rPh sb="10" eb="11">
      <t>ガツ</t>
    </rPh>
    <phoneticPr fontId="2"/>
  </si>
  <si>
    <t>多年草、花期7～10月</t>
    <rPh sb="4" eb="6">
      <t>カキ</t>
    </rPh>
    <rPh sb="10" eb="11">
      <t>ガツ</t>
    </rPh>
    <phoneticPr fontId="2"/>
  </si>
  <si>
    <t>花期5～6月</t>
    <rPh sb="0" eb="2">
      <t>カキ</t>
    </rPh>
    <rPh sb="5" eb="6">
      <t>ガツ</t>
    </rPh>
    <phoneticPr fontId="2"/>
  </si>
  <si>
    <t>花期4～5月</t>
    <rPh sb="0" eb="2">
      <t>カキ</t>
    </rPh>
    <rPh sb="5" eb="6">
      <t>ガツ</t>
    </rPh>
    <phoneticPr fontId="2"/>
  </si>
  <si>
    <t>一年草、花穂が犬の尾に似る。花は秋</t>
  </si>
  <si>
    <t>落葉低木、花期8～10月</t>
    <rPh sb="5" eb="7">
      <t>カキ</t>
    </rPh>
    <rPh sb="11" eb="12">
      <t>ガツ</t>
    </rPh>
    <phoneticPr fontId="2"/>
  </si>
  <si>
    <t>落葉小高木、花期4～5月</t>
    <rPh sb="6" eb="8">
      <t>カキ</t>
    </rPh>
    <rPh sb="11" eb="12">
      <t>ガツ</t>
    </rPh>
    <phoneticPr fontId="2"/>
  </si>
  <si>
    <t>多年草、花期5～6月</t>
    <rPh sb="4" eb="6">
      <t>カキ</t>
    </rPh>
    <rPh sb="9" eb="10">
      <t>ガツ</t>
    </rPh>
    <phoneticPr fontId="2"/>
  </si>
  <si>
    <t>花期6月</t>
    <rPh sb="0" eb="2">
      <t>カキ</t>
    </rPh>
    <rPh sb="3" eb="4">
      <t>ガツ</t>
    </rPh>
    <phoneticPr fontId="2"/>
  </si>
  <si>
    <t>別名ﾅﾂﾂﾞﾀ、花期6～7月</t>
    <rPh sb="8" eb="10">
      <t>カキ</t>
    </rPh>
    <rPh sb="13" eb="14">
      <t>ガツ</t>
    </rPh>
    <phoneticPr fontId="2"/>
  </si>
  <si>
    <t>落葉低木、花期5～6月</t>
    <rPh sb="5" eb="7">
      <t>カキ</t>
    </rPh>
    <rPh sb="10" eb="11">
      <t>ガツ</t>
    </rPh>
    <phoneticPr fontId="2"/>
  </si>
  <si>
    <t>ｻﾜﾌﾀｷﾞ、6～7月活動食草</t>
    <rPh sb="10" eb="11">
      <t>ガツ</t>
    </rPh>
    <rPh sb="11" eb="13">
      <t>カツドウ</t>
    </rPh>
    <rPh sb="13" eb="14">
      <t>ショク</t>
    </rPh>
    <rPh sb="14" eb="15">
      <t>ソウ</t>
    </rPh>
    <phoneticPr fontId="2"/>
  </si>
  <si>
    <t>4～10月活動</t>
    <rPh sb="4" eb="5">
      <t>ガツ</t>
    </rPh>
    <rPh sb="5" eb="7">
      <t>カツドウ</t>
    </rPh>
    <phoneticPr fontId="2"/>
  </si>
  <si>
    <t>花期４～10月</t>
  </si>
  <si>
    <t>花期７～８月</t>
  </si>
  <si>
    <t>花期８～１０月白い花</t>
  </si>
  <si>
    <t>3月下旬～4月上旬</t>
  </si>
  <si>
    <t>7-8月出現</t>
  </si>
  <si>
    <t>8月下旬-9月上旬によく鳴く</t>
  </si>
  <si>
    <t>夏-秋に見られる</t>
  </si>
  <si>
    <t>7ー11月</t>
  </si>
  <si>
    <t>出現７月中旬－9月中旬</t>
  </si>
  <si>
    <t>4-11月出現</t>
  </si>
  <si>
    <t>7-9月出現</t>
  </si>
  <si>
    <t>７-9月出現</t>
  </si>
  <si>
    <t>7-10月出現</t>
  </si>
  <si>
    <t>出現6-10月</t>
  </si>
  <si>
    <t>4-10月出現</t>
  </si>
  <si>
    <t>7月下旬～11月に見られる</t>
  </si>
  <si>
    <t>移出種</t>
  </si>
  <si>
    <t>常緑低木、、雌雄異株花期5～6月</t>
    <phoneticPr fontId="2"/>
  </si>
  <si>
    <t>半落葉低木、花期4～6月</t>
    <rPh sb="6" eb="8">
      <t>カキ</t>
    </rPh>
    <rPh sb="11" eb="12">
      <t>ガツ</t>
    </rPh>
    <phoneticPr fontId="2"/>
  </si>
  <si>
    <t>薬師草、花期8～11月</t>
    <rPh sb="4" eb="6">
      <t>カキ</t>
    </rPh>
    <rPh sb="10" eb="11">
      <t>ガツ</t>
    </rPh>
    <phoneticPr fontId="2"/>
  </si>
  <si>
    <t>淡紅色の花、花期4～5月</t>
    <rPh sb="6" eb="8">
      <t>カキ</t>
    </rPh>
    <rPh sb="11" eb="12">
      <t>ガツ</t>
    </rPh>
    <phoneticPr fontId="2"/>
  </si>
  <si>
    <t>落葉小低木、花期9～10月</t>
    <rPh sb="6" eb="8">
      <t>カキ</t>
    </rPh>
    <rPh sb="12" eb="13">
      <t>ガツ</t>
    </rPh>
    <phoneticPr fontId="2"/>
  </si>
  <si>
    <t>落葉小高木、花期5月</t>
    <rPh sb="6" eb="8">
      <t>カキ</t>
    </rPh>
    <rPh sb="9" eb="10">
      <t>ガツ</t>
    </rPh>
    <phoneticPr fontId="2"/>
  </si>
  <si>
    <t>つる植物１枚の葉</t>
    <phoneticPr fontId="2"/>
  </si>
  <si>
    <t>強い芳香あり、花期３～４月</t>
    <phoneticPr fontId="2"/>
  </si>
  <si>
    <t>花期夏</t>
    <phoneticPr fontId="2"/>
  </si>
  <si>
    <t>飛べない、ジャンプで移動</t>
    <phoneticPr fontId="2"/>
  </si>
  <si>
    <t>落葉低木　別名ﾔﾊｽﾞﾆｼｷｷﾞ、花期5～6月</t>
  </si>
  <si>
    <t>越年草、花期5～6月</t>
  </si>
  <si>
    <t>半寄生植物、花期９～１０月</t>
    <phoneticPr fontId="2"/>
  </si>
  <si>
    <t>多年草、花期5～6月</t>
    <phoneticPr fontId="2"/>
  </si>
  <si>
    <t>昆虫を食す、５～８月活動</t>
    <phoneticPr fontId="2"/>
  </si>
  <si>
    <t>多年草黄色い花が咲く、花期４月～８月</t>
  </si>
  <si>
    <t>落葉低木、花期４～５月</t>
  </si>
  <si>
    <t>別名ﾎﾝﾁ、ﾊﾞﾊﾞ</t>
    <phoneticPr fontId="2"/>
  </si>
  <si>
    <t>多年草、花期８月～９月</t>
  </si>
  <si>
    <t>花期５～８月淡褐色</t>
    <phoneticPr fontId="2"/>
  </si>
  <si>
    <t>雌雄異株、花期３～４月</t>
    <phoneticPr fontId="2"/>
  </si>
  <si>
    <t>日本全土に生える越年草、花期５～７月</t>
    <phoneticPr fontId="2"/>
  </si>
  <si>
    <t>多年草、花期５～８月</t>
  </si>
  <si>
    <t>多年草、花期初夏～秋</t>
  </si>
  <si>
    <t>宿根草、関東地方では花期４～５月</t>
  </si>
  <si>
    <t>ｴﾉｷの新芽に産卵、３～４月に成虫</t>
    <phoneticPr fontId="2"/>
  </si>
  <si>
    <t>多年草、花期８～１０月</t>
    <phoneticPr fontId="2"/>
  </si>
  <si>
    <t>有毒植物、花期6～9月</t>
  </si>
  <si>
    <t>若芽に有毒成分がある、花期５～６月</t>
    <phoneticPr fontId="2"/>
  </si>
  <si>
    <t>葉は鳥足状複葉、雌雄異株、花期８～９月</t>
  </si>
  <si>
    <t>多年草、花期５～６月</t>
  </si>
  <si>
    <t>多年草、花期５～６月</t>
    <phoneticPr fontId="2"/>
  </si>
  <si>
    <t>多年草,引っ付き虫、花期７～９月</t>
  </si>
  <si>
    <t>熟すと花序垂れ下がる、花期４～６月</t>
    <phoneticPr fontId="2"/>
  </si>
  <si>
    <t>落葉小高木、花期５月</t>
    <phoneticPr fontId="2"/>
  </si>
  <si>
    <t>多年草､小葉は３～５の小葉羽状複葉、花期８～９月</t>
    <phoneticPr fontId="2"/>
  </si>
  <si>
    <t>初夏～初秋まで見られる、初夏～初秋まで見られる</t>
    <phoneticPr fontId="2"/>
  </si>
  <si>
    <t>広葉樹落葉高木、７～8月黄緑色の小花を球状に咲かせる</t>
    <phoneticPr fontId="2"/>
  </si>
  <si>
    <t>多年草　黄緑色の花が咲く、花期6～7月</t>
    <phoneticPr fontId="2"/>
  </si>
  <si>
    <t>多年草、花期８～９月</t>
  </si>
  <si>
    <t>多年草、花期８～９月</t>
    <phoneticPr fontId="2"/>
  </si>
  <si>
    <t>多年草、花期は８～９月</t>
    <phoneticPr fontId="2"/>
  </si>
  <si>
    <t>幼虫はｶｷﾉｷ､ｻｸﾗ、なんでも食べる、7～8月出現</t>
    <phoneticPr fontId="2"/>
  </si>
  <si>
    <t>別名ﾅﾂﾂﾞﾀ、花期6～7月科</t>
    <phoneticPr fontId="2"/>
  </si>
  <si>
    <t>地下茎が横に這い群生する、４月頃花が咲く</t>
    <phoneticPr fontId="2"/>
  </si>
  <si>
    <t>多年生ツル植物、葉は鳥足状複葉、雌雄異株科、花期８～９月</t>
    <phoneticPr fontId="2"/>
  </si>
  <si>
    <t>つる性多年草　白い、芯が紅色の花、花期７～９月</t>
  </si>
  <si>
    <t>林下で見られる、花期夏秋頃</t>
    <rPh sb="8" eb="10">
      <t>カキ</t>
    </rPh>
    <phoneticPr fontId="2"/>
  </si>
  <si>
    <t>落葉低木、常緑の物をある、花期5～6月</t>
  </si>
  <si>
    <t>落葉低木、花期５～6月</t>
    <phoneticPr fontId="2"/>
  </si>
  <si>
    <t>古い二次林に生える、菌従属栄養植物、花期７～１０月</t>
    <phoneticPr fontId="2"/>
  </si>
  <si>
    <t>多年草、花期４～５月</t>
    <phoneticPr fontId="2"/>
  </si>
  <si>
    <t>多年草、花期７～９月</t>
  </si>
  <si>
    <t>多年草、花期７～９月</t>
    <phoneticPr fontId="2"/>
  </si>
  <si>
    <t>落葉低木、葉柄が１㎝弱、鋸歯が細かい、花期４～５月</t>
  </si>
  <si>
    <t>常緑広葉樹、普通ｼｲと呼ぶのはこれ、花期初夏</t>
    <phoneticPr fontId="2"/>
  </si>
  <si>
    <t>小型のｾﾐ、６月下旬から発生</t>
  </si>
  <si>
    <t>多年草、花期４～６月</t>
    <rPh sb="0" eb="3">
      <t>タネンソウ</t>
    </rPh>
    <phoneticPr fontId="2"/>
  </si>
  <si>
    <t>半寄生、花期８月頃</t>
    <rPh sb="0" eb="1">
      <t>ハン</t>
    </rPh>
    <rPh sb="1" eb="3">
      <t>キセイ</t>
    </rPh>
    <phoneticPr fontId="2"/>
  </si>
  <si>
    <t>多年草、花期5～6月</t>
    <rPh sb="0" eb="3">
      <t>タネンソウ</t>
    </rPh>
    <phoneticPr fontId="2"/>
  </si>
  <si>
    <t>植栽、花期４～６月</t>
    <phoneticPr fontId="2"/>
  </si>
  <si>
    <t>幼虫の食草はｻｶｷ、ﾋｻｶｷ、花期６～７月、８～９月２回</t>
  </si>
  <si>
    <t>落葉高木花期９月植栽</t>
    <phoneticPr fontId="2"/>
  </si>
  <si>
    <t>植栽落葉低木、花期5～6月</t>
  </si>
  <si>
    <t>大型の甲虫、夏に発生</t>
    <rPh sb="0" eb="2">
      <t>オオガタ</t>
    </rPh>
    <rPh sb="3" eb="5">
      <t>コウチュウ</t>
    </rPh>
    <phoneticPr fontId="2"/>
  </si>
  <si>
    <t>多年草、花期４～９月</t>
  </si>
  <si>
    <t>多年草、花期４～９月</t>
    <rPh sb="0" eb="3">
      <t>タネンソウ</t>
    </rPh>
    <phoneticPr fontId="2"/>
  </si>
  <si>
    <t>♂鳴き声「ｼﾞｰﾝ」、成虫は８～10月</t>
  </si>
  <si>
    <t>年３～４回、発生時期4～10月</t>
    <rPh sb="0" eb="1">
      <t>ネン</t>
    </rPh>
    <rPh sb="4" eb="5">
      <t>カイ</t>
    </rPh>
    <phoneticPr fontId="2"/>
  </si>
  <si>
    <t>徘徊性、１年中見られる</t>
    <rPh sb="0" eb="2">
      <t>ハイカイ</t>
    </rPh>
    <rPh sb="2" eb="3">
      <t>セイ</t>
    </rPh>
    <phoneticPr fontId="2"/>
  </si>
  <si>
    <t>蔓性多年草、花期８～１０月</t>
  </si>
  <si>
    <t>多年草、花期7～8月</t>
  </si>
  <si>
    <t>多年草、花期8～10月</t>
  </si>
  <si>
    <t>多年草、花期8～10月</t>
    <rPh sb="0" eb="3">
      <t>タネンソウ</t>
    </rPh>
    <phoneticPr fontId="2"/>
  </si>
  <si>
    <t>一年草、花期6～11月</t>
  </si>
  <si>
    <t>多年草、花期4～6月</t>
    <rPh sb="0" eb="3">
      <t>タネンソウ</t>
    </rPh>
    <phoneticPr fontId="2"/>
  </si>
  <si>
    <t>多年草、花期7～11月</t>
    <rPh sb="0" eb="3">
      <t>タネンソウ</t>
    </rPh>
    <phoneticPr fontId="2"/>
  </si>
  <si>
    <t>多年草、黄色の花が咲く、花期８～１０月</t>
  </si>
  <si>
    <t>別名ﾑｺﾅ、花期８～９月</t>
  </si>
  <si>
    <t>ﾀﾗﾉｷの棘が少ない物、花期８～９月</t>
    <rPh sb="5" eb="6">
      <t>トゲ</t>
    </rPh>
    <rPh sb="7" eb="8">
      <t>スク</t>
    </rPh>
    <rPh sb="10" eb="11">
      <t>モノ</t>
    </rPh>
    <phoneticPr fontId="2"/>
  </si>
  <si>
    <t>多年草、花期５～６月</t>
    <phoneticPr fontId="2"/>
  </si>
  <si>
    <t>半寄生植物、花期9～10月</t>
    <rPh sb="0" eb="1">
      <t>ハン</t>
    </rPh>
    <rPh sb="1" eb="3">
      <t>キセイ</t>
    </rPh>
    <rPh sb="3" eb="5">
      <t>ショクブツ</t>
    </rPh>
    <phoneticPr fontId="2"/>
  </si>
  <si>
    <t>つる性多年草、花期8～10月</t>
    <rPh sb="2" eb="3">
      <t>セイ</t>
    </rPh>
    <rPh sb="3" eb="6">
      <t>タネンソウ</t>
    </rPh>
    <phoneticPr fontId="2"/>
  </si>
  <si>
    <t>ｸｽﾞの葉が好み、時期3～7月,10～11月</t>
  </si>
  <si>
    <t>1年草、花期8～10月</t>
    <rPh sb="1" eb="2">
      <t>ネン</t>
    </rPh>
    <rPh sb="2" eb="3">
      <t>ソウ</t>
    </rPh>
    <phoneticPr fontId="2"/>
  </si>
  <si>
    <t>一年草、花期8～10月</t>
    <rPh sb="0" eb="3">
      <t>イチネンソウ</t>
    </rPh>
    <phoneticPr fontId="2"/>
  </si>
  <si>
    <t>つる性半低、多年草,花期8～9月</t>
  </si>
  <si>
    <t>落葉高木、別名槻、花期4～5月</t>
    <phoneticPr fontId="2"/>
  </si>
  <si>
    <t>落葉高木、花は雄、雌花、葉と同時期に展開する</t>
    <rPh sb="0" eb="2">
      <t>ラクヨウ</t>
    </rPh>
    <rPh sb="2" eb="4">
      <t>コウボク</t>
    </rPh>
    <phoneticPr fontId="2"/>
  </si>
  <si>
    <t>多年草、花期6～8月</t>
    <rPh sb="0" eb="3">
      <t>タネンソウ</t>
    </rPh>
    <phoneticPr fontId="2"/>
  </si>
  <si>
    <t>迷彩柄の成虫に。5～9月に見られる</t>
  </si>
  <si>
    <t>照葉樹林で、7～10月見られる</t>
    <phoneticPr fontId="2"/>
  </si>
  <si>
    <t>別名ﾎｿﾎｿﾄﾝﾎﾞ流水域に産卵、5～10月まで見られる</t>
  </si>
  <si>
    <t>落葉高木,雌雄別株、別名ｼﾝｼﾞｭ、花期6～8月</t>
  </si>
  <si>
    <t>大型、7～9月に見られる</t>
    <rPh sb="0" eb="2">
      <t>オオガタ</t>
    </rPh>
    <phoneticPr fontId="2"/>
  </si>
  <si>
    <t>多年草、花期８～10月</t>
  </si>
  <si>
    <t>つる植物、花期6～8月</t>
  </si>
  <si>
    <t>つる植物、花期6～8月</t>
    <rPh sb="2" eb="4">
      <t>ショクブツ</t>
    </rPh>
    <phoneticPr fontId="2"/>
  </si>
  <si>
    <t>多年草、高さ1～2ｍ、大きな薊という意味、花期９～１１月</t>
  </si>
  <si>
    <t>落葉高木、花期５月</t>
  </si>
  <si>
    <t>小型のｾﾐ、７月下旬から発生、8月下旬から鳴き始める</t>
    <rPh sb="0" eb="2">
      <t>コガタ</t>
    </rPh>
    <phoneticPr fontId="2"/>
  </si>
  <si>
    <t>多年草、ﾇｽﾋﾞﾄﾊｷﾞの変種、花期8～9月</t>
  </si>
  <si>
    <t>多年草、花期8～9月</t>
  </si>
  <si>
    <t>多年草、花期6月～10月</t>
    <rPh sb="0" eb="3">
      <t>タネンソウ</t>
    </rPh>
    <phoneticPr fontId="2"/>
  </si>
  <si>
    <t>多年草、花期8～10月根元からﾗﾝﾅｰを伸ばす</t>
    <rPh sb="0" eb="3">
      <t>タネンソウ</t>
    </rPh>
    <phoneticPr fontId="2"/>
  </si>
  <si>
    <t>昆虫など動物食</t>
    <phoneticPr fontId="2"/>
  </si>
  <si>
    <t>多年草、花期7-10月</t>
    <phoneticPr fontId="2"/>
  </si>
  <si>
    <t>1年草、花期8-9月</t>
    <phoneticPr fontId="2"/>
  </si>
  <si>
    <t>落葉性低木、花期7-9月</t>
    <phoneticPr fontId="2"/>
  </si>
  <si>
    <t>多年草、花期7-9月</t>
    <phoneticPr fontId="2"/>
  </si>
  <si>
    <t>多年草、花期８－９月</t>
  </si>
  <si>
    <t>紅紫色の花、花期８～１０月</t>
  </si>
  <si>
    <t>多年草、花期6-7月</t>
    <phoneticPr fontId="2"/>
  </si>
  <si>
    <t>1年草、花期４-11月</t>
  </si>
  <si>
    <t>つる性多年草、花は夜開く</t>
  </si>
  <si>
    <t>多年草、花期4－5月</t>
    <phoneticPr fontId="2"/>
  </si>
  <si>
    <t>越年草、春～秋に開花する</t>
    <phoneticPr fontId="2"/>
  </si>
  <si>
    <t>多年草、花期8-10月</t>
    <phoneticPr fontId="2"/>
  </si>
  <si>
    <t>一年草、花期6-9月</t>
    <phoneticPr fontId="2"/>
  </si>
  <si>
    <t>多年草、花期9-10月</t>
  </si>
  <si>
    <t>多年草、花期8-11月</t>
  </si>
  <si>
    <t>多年草、花期8-11月</t>
    <phoneticPr fontId="2"/>
  </si>
  <si>
    <t>多年草、花期10-12月</t>
  </si>
  <si>
    <t>多年草、花期10-12月</t>
    <phoneticPr fontId="2"/>
  </si>
  <si>
    <t>1年草、花期9-10月</t>
  </si>
  <si>
    <t>越年草、花期1-4月</t>
    <phoneticPr fontId="2"/>
  </si>
  <si>
    <t>越年草、花期8-10月</t>
  </si>
  <si>
    <t>越年草、花期4-7月</t>
    <phoneticPr fontId="2"/>
  </si>
  <si>
    <t>常緑低木、花期4-5月</t>
    <phoneticPr fontId="2"/>
  </si>
  <si>
    <t>1年草、花期4-10月</t>
    <phoneticPr fontId="2"/>
  </si>
  <si>
    <t>1～越年草、花期６-10月</t>
    <phoneticPr fontId="2"/>
  </si>
  <si>
    <t>1～越年草、花期4-9月</t>
    <phoneticPr fontId="2"/>
  </si>
  <si>
    <t>1年草、花期6-9月</t>
    <phoneticPr fontId="2"/>
  </si>
  <si>
    <t>多年草、花期5-6月</t>
    <phoneticPr fontId="2"/>
  </si>
  <si>
    <t>1年草、花期9-10月</t>
    <phoneticPr fontId="2"/>
  </si>
  <si>
    <t>多年草、花期7-8月</t>
    <phoneticPr fontId="2"/>
  </si>
  <si>
    <t>1年草、花期晩夏～秋</t>
    <phoneticPr fontId="2"/>
  </si>
  <si>
    <t>おいしさ度0、初夏-秋</t>
    <phoneticPr fontId="2"/>
  </si>
  <si>
    <t>落葉樹、花期4-5月</t>
  </si>
  <si>
    <t>多年草、花期７～10月</t>
    <phoneticPr fontId="2"/>
  </si>
  <si>
    <t>多年草、花期7-11月</t>
    <phoneticPr fontId="2"/>
  </si>
  <si>
    <t>多年草、花期5-7月</t>
    <phoneticPr fontId="2"/>
  </si>
  <si>
    <t>多年草、花期春</t>
    <phoneticPr fontId="2"/>
  </si>
  <si>
    <t>つる性多年草、雌雄異株、花期7～8月</t>
  </si>
  <si>
    <t>夏緑性、湿った林床を好む</t>
  </si>
  <si>
    <t>多年草、花期８-９月</t>
    <phoneticPr fontId="2"/>
  </si>
  <si>
    <t>疑似１年草、花期５-６月</t>
    <phoneticPr fontId="2"/>
  </si>
  <si>
    <t>落葉高木、広葉樹、７～8月黄緑色の小花を球状に咲かせる</t>
  </si>
  <si>
    <t>多年草　葉茎に悪臭あり、花期7-9月</t>
  </si>
  <si>
    <t>つる性多年草、花期８-１０月</t>
    <phoneticPr fontId="2"/>
  </si>
  <si>
    <t>雌雄異株、花期7～8月</t>
    <phoneticPr fontId="2"/>
  </si>
  <si>
    <t>葉脈に沿ってウイルスが、花期8-10月</t>
    <phoneticPr fontId="2"/>
  </si>
  <si>
    <t>常緑性、花穂9-10月</t>
    <phoneticPr fontId="2"/>
  </si>
  <si>
    <t>多年草、花期8-9月</t>
    <phoneticPr fontId="2"/>
  </si>
  <si>
    <t>多年草、花期１０-１２月結実期10月下旬-1月</t>
    <phoneticPr fontId="2"/>
  </si>
  <si>
    <t>多年草、花期７-８月</t>
    <phoneticPr fontId="2"/>
  </si>
  <si>
    <t>落葉低木　雌雄異株、花期５－６月10-11月果実が熟す</t>
    <phoneticPr fontId="2"/>
  </si>
  <si>
    <t>虫媒花、花期10-11月</t>
    <phoneticPr fontId="2"/>
  </si>
  <si>
    <t>１年草　♂花♀花が混じって咲く、花期10月</t>
    <phoneticPr fontId="2"/>
  </si>
  <si>
    <t>落葉高木、花期４-５月</t>
    <phoneticPr fontId="2"/>
  </si>
  <si>
    <t>落葉高木、花期葉と同時期４月</t>
  </si>
  <si>
    <t>多年草逸出種、花期6-7月</t>
  </si>
  <si>
    <t>多年草　根は強靭、花期は8-9月</t>
    <phoneticPr fontId="2"/>
  </si>
  <si>
    <t>ﾋ～ﾖﾋ～ﾖ、雑食</t>
  </si>
  <si>
    <t>ﾂﾂﾋﾟﾝﾂﾂﾋﾟﾝ、雑食</t>
  </si>
  <si>
    <t>1年草、花期8～10月</t>
    <phoneticPr fontId="2"/>
  </si>
  <si>
    <t>一年草、花期4～11月</t>
    <phoneticPr fontId="2"/>
  </si>
  <si>
    <t>多年草、花期８～９月つる性半低木</t>
    <phoneticPr fontId="2"/>
  </si>
  <si>
    <t>多年草、花期4-5月</t>
    <phoneticPr fontId="2"/>
  </si>
  <si>
    <t>1年、草花期9-10月</t>
  </si>
  <si>
    <t>白い花、花期８～１０月</t>
    <phoneticPr fontId="2"/>
  </si>
  <si>
    <t>半寄生　薬用植物、花期８～9月</t>
    <phoneticPr fontId="2"/>
  </si>
  <si>
    <t>多年草葉が12枚ぐらい、花期８～１０月</t>
    <phoneticPr fontId="2"/>
  </si>
  <si>
    <t>半寄生1年草、花期9～10月</t>
    <phoneticPr fontId="2"/>
  </si>
  <si>
    <t>落葉半低木、花期7～9月</t>
    <phoneticPr fontId="2"/>
  </si>
  <si>
    <t>1年草つる性多年草、花期７～９月</t>
  </si>
  <si>
    <t>体色に変化が多いい。1年中見られる</t>
  </si>
  <si>
    <t>越年草、開花5～10月</t>
  </si>
  <si>
    <t>全草猛毒、花期9-10月</t>
  </si>
  <si>
    <t>落葉高木、花期5～6月</t>
  </si>
  <si>
    <t>常緑多年草、花期9-10月</t>
    <phoneticPr fontId="2"/>
  </si>
  <si>
    <t>多年草、花期は8-9月</t>
    <phoneticPr fontId="2"/>
  </si>
  <si>
    <t>多年草、花期9-10月</t>
    <phoneticPr fontId="2"/>
  </si>
  <si>
    <t>つる性多年草、花期7-8月</t>
    <phoneticPr fontId="2"/>
  </si>
  <si>
    <t>多年草、花期9・下旬ー10月</t>
  </si>
  <si>
    <t>多年草、花期4月下旬ー8月</t>
    <phoneticPr fontId="2"/>
  </si>
  <si>
    <t>瓜草1年草　果実がﾏｸﾜｳﾘに似ている、花期8-10月</t>
    <phoneticPr fontId="2"/>
  </si>
  <si>
    <t>関東は白い花、関西は赤い花</t>
    <phoneticPr fontId="2"/>
  </si>
  <si>
    <t>クワノキの汁を好む、7-9月見られる</t>
    <phoneticPr fontId="2"/>
  </si>
  <si>
    <t>多年草、花期9～10月</t>
    <phoneticPr fontId="2"/>
  </si>
  <si>
    <t>多年草、花期８―10月</t>
    <phoneticPr fontId="2"/>
  </si>
  <si>
    <t>幼虫の食草はｱｶｻ科ﾞ､ﾋﾕ（ﾋﾅﾀﾉｲﾉｺｽﾞﾁ）科、出現期６-11月</t>
    <phoneticPr fontId="2"/>
  </si>
  <si>
    <t>一年草、花期7-９月</t>
  </si>
  <si>
    <t>ｼﾞｰｰｰと鳴く、6-11月見られる</t>
  </si>
  <si>
    <t>1年草、花期6-9月</t>
    <phoneticPr fontId="2"/>
  </si>
  <si>
    <t>1年草、花期9～10月</t>
    <phoneticPr fontId="2"/>
  </si>
  <si>
    <t>幼虫の食草はｻｶｷ、ﾋｻｶｷ、６～７月、８～９月２回発生</t>
    <phoneticPr fontId="2"/>
  </si>
  <si>
    <t>落葉高木科　植栽、６月下旬～11月まで見られる</t>
    <phoneticPr fontId="2"/>
  </si>
  <si>
    <t>多年草、植栽</t>
    <rPh sb="4" eb="6">
      <t>ショクサイ</t>
    </rPh>
    <phoneticPr fontId="2"/>
  </si>
  <si>
    <t>虫媒花、花期9-11月</t>
    <rPh sb="0" eb="3">
      <t>チュウバイカ</t>
    </rPh>
    <phoneticPr fontId="2"/>
  </si>
  <si>
    <t>多年草、開花期８～９月</t>
    <phoneticPr fontId="2"/>
  </si>
  <si>
    <t>常緑広葉樹　普通ｼｲと呼ぶのはこれ、花期初夏</t>
    <phoneticPr fontId="2"/>
  </si>
  <si>
    <t>1年草、花期８～10月</t>
    <rPh sb="1" eb="3">
      <t>ネンソウ</t>
    </rPh>
    <phoneticPr fontId="2"/>
  </si>
  <si>
    <t>1年草　別名ｱﾒﾘｶﾐｽﾞｷﾝﾊﾞｲ、花期8月中旬～9月</t>
    <rPh sb="1" eb="2">
      <t>ネン</t>
    </rPh>
    <rPh sb="2" eb="3">
      <t>ソウ</t>
    </rPh>
    <phoneticPr fontId="2"/>
  </si>
  <si>
    <t>落葉高木、花期6～7月</t>
    <rPh sb="0" eb="2">
      <t>ラクヨウ</t>
    </rPh>
    <rPh sb="2" eb="4">
      <t>コウボク</t>
    </rPh>
    <phoneticPr fontId="2"/>
  </si>
  <si>
    <t>常緑低木、花期11-12月</t>
    <rPh sb="0" eb="2">
      <t>ジョウリョク</t>
    </rPh>
    <rPh sb="2" eb="4">
      <t>テイボク</t>
    </rPh>
    <phoneticPr fontId="2"/>
  </si>
  <si>
    <t>多年草、花期8～9月</t>
    <rPh sb="0" eb="3">
      <t>タネンソウ</t>
    </rPh>
    <phoneticPr fontId="2"/>
  </si>
  <si>
    <t>多年草、花期6～10月</t>
  </si>
  <si>
    <t>多年草、開花期夏～秋</t>
    <phoneticPr fontId="2"/>
  </si>
  <si>
    <t>多年草、花期8月～10月</t>
  </si>
  <si>
    <t>落葉高木　対生に枝を伸ばす、果実は７～10月</t>
    <phoneticPr fontId="2"/>
  </si>
  <si>
    <t>多年草、花期9～10月</t>
    <rPh sb="0" eb="3">
      <t>タネンソウ</t>
    </rPh>
    <phoneticPr fontId="2"/>
  </si>
  <si>
    <t>一年草、日向に生える</t>
  </si>
  <si>
    <t>越年草、花期5-10月</t>
    <rPh sb="0" eb="2">
      <t>エツネン</t>
    </rPh>
    <rPh sb="2" eb="3">
      <t>ソウ</t>
    </rPh>
    <phoneticPr fontId="2"/>
  </si>
  <si>
    <t>銀色と黒の綺麗な小型のクモ　網の中心に上向きに止まる、4-11月出現</t>
  </si>
  <si>
    <t>体色に変化が多い、1年中見られる</t>
    <rPh sb="0" eb="2">
      <t>タイショク</t>
    </rPh>
    <rPh sb="3" eb="5">
      <t>ヘンカ</t>
    </rPh>
    <rPh sb="6" eb="7">
      <t>オオ</t>
    </rPh>
    <phoneticPr fontId="2"/>
  </si>
  <si>
    <t>多年草　花は淡紅紫色、花期8―１０月</t>
  </si>
  <si>
    <t>多年草、花期７-９月</t>
    <rPh sb="0" eb="3">
      <t>タネンソウ</t>
    </rPh>
    <phoneticPr fontId="2"/>
  </si>
  <si>
    <t>多年草、花期5-8月</t>
    <rPh sb="0" eb="3">
      <t>タネンソウ</t>
    </rPh>
    <phoneticPr fontId="2"/>
  </si>
  <si>
    <t>多年草、花期７-10月</t>
    <rPh sb="0" eb="3">
      <t>タネンソウ</t>
    </rPh>
    <phoneticPr fontId="2"/>
  </si>
  <si>
    <t>多年生草本、花期7-10月</t>
    <rPh sb="0" eb="5">
      <t>タネンセイソウホン</t>
    </rPh>
    <phoneticPr fontId="2"/>
  </si>
  <si>
    <t>止水域を好む、出現5-10月</t>
    <rPh sb="0" eb="3">
      <t>シスイイキ</t>
    </rPh>
    <rPh sb="4" eb="5">
      <t>コノ</t>
    </rPh>
    <phoneticPr fontId="2"/>
  </si>
  <si>
    <t>一年草、花期8-9月</t>
  </si>
  <si>
    <t>多年草、花期9-10月</t>
    <rPh sb="0" eb="3">
      <t>タネンソウ</t>
    </rPh>
    <phoneticPr fontId="2"/>
  </si>
  <si>
    <t>多年草　花弁は暗紫色、花期9-11月</t>
    <rPh sb="0" eb="3">
      <t>タネンソウ</t>
    </rPh>
    <phoneticPr fontId="2"/>
  </si>
  <si>
    <t>植栽、花期７-9月</t>
    <rPh sb="0" eb="2">
      <t>ショクサイ</t>
    </rPh>
    <phoneticPr fontId="2"/>
  </si>
  <si>
    <t>植栽、花期4-5月</t>
    <phoneticPr fontId="2"/>
  </si>
  <si>
    <t>虫媒花、花期9-11月</t>
    <phoneticPr fontId="2"/>
  </si>
  <si>
    <t>多年草　葎は群がって茂る事、花期6-7月</t>
    <phoneticPr fontId="2"/>
  </si>
  <si>
    <t>落葉低木、花期8月</t>
    <phoneticPr fontId="2"/>
  </si>
  <si>
    <t>落葉高木　対生に枝を伸ばす、花期6-7月</t>
    <phoneticPr fontId="2"/>
  </si>
  <si>
    <t>つる性多年草、花期7-8月</t>
    <rPh sb="2" eb="3">
      <t>セイ</t>
    </rPh>
    <rPh sb="3" eb="6">
      <t>タネンソウ</t>
    </rPh>
    <phoneticPr fontId="2"/>
  </si>
  <si>
    <t>多年草、花期8-9月</t>
    <phoneticPr fontId="2"/>
  </si>
  <si>
    <t>蔓性多年草、花期８～１０月</t>
    <rPh sb="0" eb="1">
      <t>ツル</t>
    </rPh>
    <rPh sb="1" eb="2">
      <t>セイ</t>
    </rPh>
    <rPh sb="2" eb="5">
      <t>タネンソウ</t>
    </rPh>
    <phoneticPr fontId="2"/>
  </si>
  <si>
    <t>一年草、花期４-10月</t>
  </si>
  <si>
    <t>多年草、花期８-10月</t>
    <rPh sb="0" eb="3">
      <t>タネンソウ</t>
    </rPh>
    <phoneticPr fontId="2"/>
  </si>
  <si>
    <t>落葉つる性木本、花期6～8月</t>
    <rPh sb="0" eb="2">
      <t>ラクヨウ</t>
    </rPh>
    <rPh sb="4" eb="5">
      <t>セイ</t>
    </rPh>
    <rPh sb="5" eb="7">
      <t>モクホン</t>
    </rPh>
    <phoneticPr fontId="2"/>
  </si>
  <si>
    <t>つる性多年草、花期8-10月</t>
    <rPh sb="2" eb="3">
      <t>セイ</t>
    </rPh>
    <rPh sb="3" eb="6">
      <t>タネンソウ</t>
    </rPh>
    <phoneticPr fontId="2"/>
  </si>
  <si>
    <t>幼虫はｶｷﾉｷ､ｻｸﾗ、なんでも食べる、7-8月出現</t>
  </si>
  <si>
    <t>植栽、常緑低木科、花期4ー5月</t>
    <rPh sb="0" eb="2">
      <t>ショクサイ</t>
    </rPh>
    <phoneticPr fontId="2"/>
  </si>
  <si>
    <t>幼虫の食草はｶﾀﾊﾞﾐ、年5-6回発生</t>
    <rPh sb="0" eb="2">
      <t>ヨウチュウノ</t>
    </rPh>
    <rPh sb="2" eb="5">
      <t>ショクソウハ</t>
    </rPh>
    <phoneticPr fontId="2"/>
  </si>
  <si>
    <t>食草イネ科、3-10月見られる</t>
    <rPh sb="4" eb="5">
      <t>カ</t>
    </rPh>
    <phoneticPr fontId="2"/>
  </si>
  <si>
    <t>日本最大成虫、6-9月</t>
    <rPh sb="0" eb="2">
      <t>ニホン</t>
    </rPh>
    <rPh sb="2" eb="4">
      <t>サイダイ</t>
    </rPh>
    <phoneticPr fontId="2"/>
  </si>
  <si>
    <t>麦わらトンボ、4-11月見られる</t>
    <rPh sb="0" eb="1">
      <t>ムギ</t>
    </rPh>
    <phoneticPr fontId="2"/>
  </si>
  <si>
    <t>多年草、花期7-9月</t>
    <rPh sb="0" eb="3">
      <t>タネンソウ</t>
    </rPh>
    <phoneticPr fontId="2"/>
  </si>
  <si>
    <t>果樹などに3-5月、8-10月活動</t>
    <rPh sb="0" eb="2">
      <t>カジュ</t>
    </rPh>
    <rPh sb="8" eb="9">
      <t>ガツ</t>
    </rPh>
    <phoneticPr fontId="2"/>
  </si>
  <si>
    <t>乾燥に弱い？成虫7-9月に見られる</t>
    <rPh sb="0" eb="2">
      <t>カンソウ</t>
    </rPh>
    <rPh sb="3" eb="4">
      <t>ヨワ</t>
    </rPh>
    <phoneticPr fontId="2"/>
  </si>
  <si>
    <t>多年草、花期8～9月</t>
    <phoneticPr fontId="2"/>
  </si>
  <si>
    <t>多年草、花期４～5月</t>
    <rPh sb="0" eb="3">
      <t>タネンソウ</t>
    </rPh>
    <phoneticPr fontId="2"/>
  </si>
  <si>
    <t>成虫は4～11月まで見られる</t>
  </si>
  <si>
    <t>「ﾁｰ･･･ｼﾞｰ･･･」と鳴く、6月下旬から活動</t>
  </si>
  <si>
    <t>「ﾐｰﾝﾐﾝﾐﾝﾐｰ・・・・」と鳴く、７月下旬から活動</t>
    <rPh sb="16" eb="17">
      <t>ナ</t>
    </rPh>
    <phoneticPr fontId="2"/>
  </si>
  <si>
    <t>多年草　秋田県以南に生える、花期8～10月</t>
    <rPh sb="0" eb="3">
      <t>タネンソウ</t>
    </rPh>
    <phoneticPr fontId="2"/>
  </si>
  <si>
    <t>多年草、♀6～12㎜、花期11月頃まで開花</t>
    <rPh sb="0" eb="3">
      <t>タネンソウ</t>
    </rPh>
    <phoneticPr fontId="2"/>
  </si>
  <si>
    <t>ｱｶﾄﾝﾎﾞの中で一番大きい、６月下旬～11月まで見られる</t>
    <rPh sb="7" eb="8">
      <t>ナカ</t>
    </rPh>
    <rPh sb="9" eb="11">
      <t>イチバン</t>
    </rPh>
    <rPh sb="11" eb="12">
      <t>オオ</t>
    </rPh>
    <phoneticPr fontId="2"/>
  </si>
  <si>
    <t>球根植物、花期7～8月</t>
    <rPh sb="0" eb="2">
      <t>キュウコン</t>
    </rPh>
    <rPh sb="2" eb="4">
      <t>ショクブツ</t>
    </rPh>
    <phoneticPr fontId="2"/>
  </si>
  <si>
    <t>多年草、花期8～10月</t>
    <rPh sb="0" eb="2">
      <t>タネン</t>
    </rPh>
    <rPh sb="2" eb="3">
      <t>ソウ</t>
    </rPh>
    <phoneticPr fontId="2"/>
  </si>
  <si>
    <t>ﾊﾞﾗ､ﾌﾞﾅ、ﾏﾒ、ｼｿ・・・科などなんでも食す</t>
    <phoneticPr fontId="2"/>
  </si>
  <si>
    <t>総合</t>
    <rPh sb="0" eb="2">
      <t>ソウゴウ</t>
    </rPh>
    <phoneticPr fontId="2"/>
  </si>
  <si>
    <t>分類番号例</t>
    <rPh sb="0" eb="2">
      <t>ブンルイ</t>
    </rPh>
    <rPh sb="2" eb="4">
      <t>バンゴウ</t>
    </rPh>
    <rPh sb="4" eb="5">
      <t>レイ</t>
    </rPh>
    <phoneticPr fontId="1"/>
  </si>
  <si>
    <t>Regier et al. (2010)　＊最新の分子系統仮説</t>
  </si>
  <si>
    <t>分類1</t>
    <rPh sb="0" eb="2">
      <t>ブンルイ</t>
    </rPh>
    <phoneticPr fontId="1"/>
  </si>
  <si>
    <t>分類2</t>
    <rPh sb="0" eb="2">
      <t>ブンルイ</t>
    </rPh>
    <phoneticPr fontId="1"/>
  </si>
  <si>
    <t>節足動物門 Arthropoda</t>
  </si>
  <si>
    <t>1a</t>
    <phoneticPr fontId="1"/>
  </si>
  <si>
    <t>植物</t>
    <rPh sb="0" eb="2">
      <t>ショクブツ</t>
    </rPh>
    <phoneticPr fontId="1"/>
  </si>
  <si>
    <t>　鋏角類 Chelicerata＊カブトガニ類，クモ類，サソリ類，ウミグモ類</t>
  </si>
  <si>
    <t>草本</t>
    <rPh sb="0" eb="2">
      <t>ソウホン</t>
    </rPh>
    <phoneticPr fontId="1"/>
  </si>
  <si>
    <t>　大顎類 Mandibulata</t>
  </si>
  <si>
    <t>木本</t>
    <rPh sb="0" eb="2">
      <t>モクホン</t>
    </rPh>
    <phoneticPr fontId="1"/>
  </si>
  <si>
    <t>　　多足類 Myriapoda＊ムカデ類，コムカデ類，エダヒゲムシ類，ヤスデ類</t>
  </si>
  <si>
    <t>竹</t>
    <rPh sb="0" eb="1">
      <t>タケ</t>
    </rPh>
    <phoneticPr fontId="1"/>
  </si>
  <si>
    <t>　　汎甲殻類 Pancrustacea</t>
  </si>
  <si>
    <t>シダ</t>
    <phoneticPr fontId="1"/>
  </si>
  <si>
    <t>　　　Oligostraca＊シタムシ類（五口動物），チョウ類，カイムシ類など</t>
  </si>
  <si>
    <t>1b</t>
    <phoneticPr fontId="1"/>
  </si>
  <si>
    <t>菌類</t>
    <rPh sb="0" eb="2">
      <t>キンルイ</t>
    </rPh>
    <phoneticPr fontId="1"/>
  </si>
  <si>
    <t>　　　Altocrustacea</t>
    <phoneticPr fontId="1"/>
  </si>
  <si>
    <t>2a</t>
    <phoneticPr fontId="1"/>
  </si>
  <si>
    <t>　　　　Vericrustacea＊十脚甲殻類（エビ，カニ，ヤドカリ），カイアシ類，蔓脚類、カブトエビ類など</t>
  </si>
  <si>
    <t>トンボ</t>
    <phoneticPr fontId="1"/>
  </si>
  <si>
    <t>　　　　Miracrustacea</t>
  </si>
  <si>
    <t>チョウ</t>
    <phoneticPr fontId="1"/>
  </si>
  <si>
    <t>　　　　　Xenocarida＊ムカデエビ類 (Remipedia)，カシラエビ類 (Cephalocarida)</t>
  </si>
  <si>
    <t>バッタ</t>
    <phoneticPr fontId="1"/>
  </si>
  <si>
    <t>　　　　　六脚類 Hexapoda＊ 昆虫類</t>
  </si>
  <si>
    <t>甲虫</t>
    <rPh sb="0" eb="2">
      <t>コウチュウ</t>
    </rPh>
    <phoneticPr fontId="1"/>
  </si>
  <si>
    <t>カメムシ</t>
    <phoneticPr fontId="1"/>
  </si>
  <si>
    <t>ハチハエ</t>
    <phoneticPr fontId="1"/>
  </si>
  <si>
    <t>2b</t>
    <phoneticPr fontId="1"/>
  </si>
  <si>
    <t>クモ</t>
    <phoneticPr fontId="1"/>
  </si>
  <si>
    <t>2c</t>
    <phoneticPr fontId="1"/>
  </si>
  <si>
    <t>カタツムリ</t>
    <phoneticPr fontId="1"/>
  </si>
  <si>
    <t>2d</t>
    <phoneticPr fontId="1"/>
  </si>
  <si>
    <t>貝類</t>
    <rPh sb="0" eb="2">
      <t>カイルイ</t>
    </rPh>
    <phoneticPr fontId="1"/>
  </si>
  <si>
    <t>3a</t>
    <phoneticPr fontId="1"/>
  </si>
  <si>
    <t>鳥類</t>
    <rPh sb="0" eb="2">
      <t>チョウルイ</t>
    </rPh>
    <phoneticPr fontId="1"/>
  </si>
  <si>
    <t>4a</t>
    <phoneticPr fontId="1"/>
  </si>
  <si>
    <t>哺乳類</t>
    <rPh sb="0" eb="3">
      <t>ホニュウルイ</t>
    </rPh>
    <phoneticPr fontId="1"/>
  </si>
  <si>
    <t>5a</t>
  </si>
  <si>
    <t>爬虫類</t>
    <rPh sb="0" eb="3">
      <t>ハチュウルイ</t>
    </rPh>
    <phoneticPr fontId="1"/>
  </si>
  <si>
    <t>6a</t>
    <phoneticPr fontId="1"/>
  </si>
  <si>
    <t>両生類</t>
    <rPh sb="0" eb="3">
      <t>リョウセイルイ</t>
    </rPh>
    <phoneticPr fontId="1"/>
  </si>
  <si>
    <t>9a</t>
    <phoneticPr fontId="1"/>
  </si>
  <si>
    <t>その他</t>
    <rPh sb="2" eb="3">
      <t>タ</t>
    </rPh>
    <phoneticPr fontId="1"/>
  </si>
  <si>
    <t>分類番号</t>
    <rPh sb="0" eb="2">
      <t>ブンルイ</t>
    </rPh>
    <rPh sb="2" eb="4">
      <t>バンゴウ</t>
    </rPh>
    <phoneticPr fontId="2"/>
  </si>
  <si>
    <t>分類2番号</t>
    <rPh sb="0" eb="2">
      <t>ブンルイ</t>
    </rPh>
    <rPh sb="3" eb="5">
      <t>バンゴウ</t>
    </rPh>
    <phoneticPr fontId="2"/>
  </si>
  <si>
    <t>1a</t>
    <phoneticPr fontId="2"/>
  </si>
  <si>
    <t>3a</t>
    <phoneticPr fontId="2"/>
  </si>
  <si>
    <t>2a</t>
    <phoneticPr fontId="2"/>
  </si>
  <si>
    <t>2b</t>
    <phoneticPr fontId="2"/>
  </si>
  <si>
    <t>6a</t>
    <phoneticPr fontId="2"/>
  </si>
  <si>
    <t>9a</t>
    <phoneticPr fontId="2"/>
  </si>
  <si>
    <t>2d</t>
    <phoneticPr fontId="2"/>
  </si>
  <si>
    <t>1a</t>
    <phoneticPr fontId="2"/>
  </si>
  <si>
    <t>2a</t>
    <phoneticPr fontId="2"/>
  </si>
  <si>
    <t>2b</t>
    <phoneticPr fontId="2"/>
  </si>
  <si>
    <t>3a</t>
    <phoneticPr fontId="2"/>
  </si>
  <si>
    <t>6a</t>
    <phoneticPr fontId="2"/>
  </si>
  <si>
    <t>4a</t>
    <phoneticPr fontId="2"/>
  </si>
  <si>
    <t>5a</t>
    <phoneticPr fontId="2"/>
  </si>
  <si>
    <t>9a</t>
    <phoneticPr fontId="2"/>
  </si>
  <si>
    <t>2d</t>
    <phoneticPr fontId="2"/>
  </si>
  <si>
    <t>2チョウ</t>
    <phoneticPr fontId="2"/>
  </si>
  <si>
    <t>7a</t>
    <phoneticPr fontId="1"/>
  </si>
  <si>
    <t>魚類</t>
    <rPh sb="0" eb="2">
      <t>ギョルイ</t>
    </rPh>
    <phoneticPr fontId="1"/>
  </si>
  <si>
    <t>7a</t>
    <phoneticPr fontId="2"/>
  </si>
  <si>
    <t>1b</t>
    <phoneticPr fontId="2"/>
  </si>
  <si>
    <t>内顎類</t>
    <rPh sb="0" eb="1">
      <t>ウチ</t>
    </rPh>
    <rPh sb="1" eb="2">
      <t>アゴ</t>
    </rPh>
    <rPh sb="2" eb="3">
      <t>ルイ</t>
    </rPh>
    <phoneticPr fontId="2"/>
  </si>
  <si>
    <t>2e</t>
    <phoneticPr fontId="1"/>
  </si>
  <si>
    <t>内顎類</t>
    <rPh sb="0" eb="1">
      <t>ウチ</t>
    </rPh>
    <rPh sb="1" eb="2">
      <t>アゴ</t>
    </rPh>
    <rPh sb="2" eb="3">
      <t>ルイ</t>
    </rPh>
    <phoneticPr fontId="1"/>
  </si>
  <si>
    <t>2e</t>
    <phoneticPr fontId="2"/>
  </si>
  <si>
    <t>ｶﾏｷﾘ科</t>
    <phoneticPr fontId="2"/>
  </si>
  <si>
    <t>ちょっと太目,８-１1月</t>
    <phoneticPr fontId="2"/>
  </si>
  <si>
    <t>コケ</t>
    <phoneticPr fontId="1"/>
  </si>
  <si>
    <t>ﾆﾎﾝｶﾅﾍﾋﾞ</t>
    <phoneticPr fontId="2"/>
  </si>
  <si>
    <t>原産地等</t>
    <rPh sb="0" eb="2">
      <t>ゲンサン</t>
    </rPh>
    <rPh sb="2" eb="3">
      <t>チ</t>
    </rPh>
    <rPh sb="3" eb="4">
      <t>ナド</t>
    </rPh>
    <phoneticPr fontId="1"/>
  </si>
  <si>
    <t>分類2</t>
    <rPh sb="0" eb="2">
      <t>ブンルイ</t>
    </rPh>
    <phoneticPr fontId="2"/>
  </si>
  <si>
    <t>植栽、石川県～兵庫県の日本海側の一部に自生</t>
  </si>
  <si>
    <t>日本原産</t>
    <phoneticPr fontId="2"/>
  </si>
  <si>
    <t>植栽、自生地不詳</t>
  </si>
  <si>
    <t>植栽、山奥の岩場に自生</t>
  </si>
  <si>
    <t>植栽、青森を除く本州～沖縄の山地の林に自生</t>
  </si>
  <si>
    <t>ﾀﾞｲｵｳｸﾞﾐ</t>
    <phoneticPr fontId="2"/>
  </si>
  <si>
    <t>総合公園</t>
    <phoneticPr fontId="2"/>
  </si>
  <si>
    <t>北ｱﾒﾘｶ</t>
    <phoneticPr fontId="2"/>
  </si>
  <si>
    <t>北アメリカ原産</t>
    <phoneticPr fontId="2"/>
  </si>
  <si>
    <t>西ｱｼﾞｱ・ﾖｰﾛｯﾊﾟ</t>
    <phoneticPr fontId="2"/>
  </si>
  <si>
    <t>東京、千葉県でﾚｯﾄﾞリストで準絶滅危惧相当の指定</t>
    <phoneticPr fontId="2"/>
  </si>
  <si>
    <t>ﾅｽ科の害虫</t>
    <phoneticPr fontId="2"/>
  </si>
  <si>
    <t>樹の汁を吸う</t>
    <phoneticPr fontId="2"/>
  </si>
  <si>
    <t>千葉県重要保護生物（B）環境省ﾚｯﾄﾞﾃﾞｰﾀﾌﾞｯｸ準絶滅危惧</t>
    <phoneticPr fontId="2"/>
  </si>
  <si>
    <t>ﾍﾋﾞｲﾁｺﾞより大型、花期５～６月</t>
    <phoneticPr fontId="2"/>
  </si>
  <si>
    <t>orﾔﾌﾞｺｳｼﾞ科　常緑低木　花期７月</t>
  </si>
  <si>
    <t>ｽｲｶｽﾞﾗ科</t>
    <phoneticPr fontId="2"/>
  </si>
  <si>
    <t>orﾚﾝﾌﾟｸｿｳ科　多年草</t>
  </si>
  <si>
    <t>中国南部原産</t>
    <phoneticPr fontId="2"/>
  </si>
  <si>
    <t>ﾕｰﾗｼｱ大陸</t>
    <phoneticPr fontId="2"/>
  </si>
  <si>
    <t>古代の外来種</t>
    <rPh sb="0" eb="2">
      <t>コダイ</t>
    </rPh>
    <rPh sb="3" eb="6">
      <t>ガイライシュ</t>
    </rPh>
    <phoneticPr fontId="2"/>
  </si>
  <si>
    <t>原産国不明</t>
    <phoneticPr fontId="2"/>
  </si>
  <si>
    <t>植栽植栽　常緑多年草、帰化植物</t>
    <phoneticPr fontId="2"/>
  </si>
  <si>
    <t>ハチハエ</t>
    <phoneticPr fontId="2"/>
  </si>
  <si>
    <t>カメムシ</t>
    <phoneticPr fontId="2"/>
  </si>
  <si>
    <t>ハチ</t>
    <phoneticPr fontId="2"/>
  </si>
  <si>
    <t>鶴NO</t>
    <rPh sb="0" eb="1">
      <t>ツル</t>
    </rPh>
    <phoneticPr fontId="2"/>
  </si>
  <si>
    <t>03X1</t>
    <phoneticPr fontId="2"/>
  </si>
  <si>
    <t>03X2</t>
  </si>
  <si>
    <t>03X3</t>
  </si>
  <si>
    <t>03X4</t>
  </si>
  <si>
    <t>03X5</t>
  </si>
  <si>
    <t>03X6</t>
  </si>
  <si>
    <t>03X7</t>
  </si>
  <si>
    <t>03X8</t>
  </si>
  <si>
    <t>03X9</t>
  </si>
  <si>
    <t>03X10</t>
  </si>
  <si>
    <t>03X11</t>
  </si>
  <si>
    <t>03X12</t>
  </si>
  <si>
    <t>03X13</t>
  </si>
  <si>
    <t>03X14</t>
  </si>
  <si>
    <t>03X15</t>
  </si>
  <si>
    <t>03X16</t>
  </si>
  <si>
    <t>03X17</t>
  </si>
  <si>
    <t>03X18</t>
  </si>
  <si>
    <t>03X19</t>
  </si>
  <si>
    <t>03X20</t>
  </si>
  <si>
    <t>03X21</t>
  </si>
  <si>
    <t>03X22</t>
  </si>
  <si>
    <t>03X23</t>
  </si>
  <si>
    <t>03X24</t>
  </si>
  <si>
    <t>03X25</t>
  </si>
  <si>
    <t>03X26</t>
  </si>
  <si>
    <t>03X27</t>
  </si>
  <si>
    <t>03X28</t>
  </si>
  <si>
    <t>03X29</t>
  </si>
  <si>
    <t>03X30</t>
  </si>
  <si>
    <t>03X31</t>
  </si>
  <si>
    <t>03X32</t>
  </si>
  <si>
    <t>03X33</t>
  </si>
  <si>
    <t>03X34</t>
  </si>
  <si>
    <t>03X35</t>
  </si>
  <si>
    <t>03X36</t>
  </si>
  <si>
    <t>03X37</t>
  </si>
  <si>
    <t>03X38</t>
  </si>
  <si>
    <t>03X39</t>
  </si>
  <si>
    <t>03X40</t>
  </si>
  <si>
    <t>03X41</t>
  </si>
  <si>
    <t>03X42</t>
  </si>
  <si>
    <t>03X43</t>
  </si>
  <si>
    <t>03X44</t>
  </si>
  <si>
    <t>03X45</t>
  </si>
  <si>
    <t>03X46</t>
  </si>
  <si>
    <t>03X47</t>
  </si>
  <si>
    <t>03X48</t>
  </si>
  <si>
    <t>03X49</t>
  </si>
  <si>
    <t>03X50</t>
  </si>
  <si>
    <t>03X51</t>
  </si>
  <si>
    <t>03X52</t>
  </si>
  <si>
    <t>03X53</t>
  </si>
  <si>
    <t>03X54</t>
  </si>
  <si>
    <t>03X55</t>
  </si>
  <si>
    <t>03X56</t>
  </si>
  <si>
    <t>03X57</t>
  </si>
  <si>
    <t>03X58</t>
  </si>
  <si>
    <t>03X59</t>
  </si>
  <si>
    <t>03X60</t>
  </si>
  <si>
    <t>03X61</t>
  </si>
  <si>
    <t>03X62</t>
  </si>
  <si>
    <t>03X63</t>
  </si>
  <si>
    <t>03X64</t>
  </si>
  <si>
    <t>03X65</t>
  </si>
  <si>
    <t>03X66</t>
  </si>
  <si>
    <t>03X67</t>
  </si>
  <si>
    <t>03X68</t>
  </si>
  <si>
    <t>03X69</t>
  </si>
  <si>
    <t>03X70</t>
  </si>
  <si>
    <t>03X71</t>
  </si>
  <si>
    <t>05T1</t>
    <phoneticPr fontId="2"/>
  </si>
  <si>
    <t>05T2</t>
    <phoneticPr fontId="2"/>
  </si>
  <si>
    <t>05T3</t>
  </si>
  <si>
    <t>05T4</t>
  </si>
  <si>
    <t>05T5</t>
  </si>
  <si>
    <t>05T6</t>
  </si>
  <si>
    <t>05T7</t>
  </si>
  <si>
    <t>05T8</t>
  </si>
  <si>
    <t>05T9</t>
  </si>
  <si>
    <t>05T10</t>
  </si>
  <si>
    <t>05T11</t>
  </si>
  <si>
    <t>05T12</t>
  </si>
  <si>
    <t>05T13</t>
  </si>
  <si>
    <t>05T14</t>
  </si>
  <si>
    <t>05T15</t>
  </si>
  <si>
    <t>05T16</t>
  </si>
  <si>
    <t>05T17</t>
  </si>
  <si>
    <t>05T18</t>
  </si>
  <si>
    <t>05T19</t>
  </si>
  <si>
    <t>05T20</t>
  </si>
  <si>
    <t>05T21</t>
  </si>
  <si>
    <t>05T22</t>
  </si>
  <si>
    <t>05T23</t>
  </si>
  <si>
    <t>05T24</t>
  </si>
  <si>
    <t>05T25</t>
  </si>
  <si>
    <t>05T26</t>
  </si>
  <si>
    <t>05T27</t>
  </si>
  <si>
    <t>05T28</t>
  </si>
  <si>
    <t>05T29</t>
  </si>
  <si>
    <t>05T30</t>
  </si>
  <si>
    <t>05T31</t>
  </si>
  <si>
    <t>05T32</t>
  </si>
  <si>
    <t>05T33</t>
  </si>
  <si>
    <t>05T34</t>
  </si>
  <si>
    <t>05T35</t>
  </si>
  <si>
    <t>05T36</t>
  </si>
  <si>
    <t>05T37</t>
  </si>
  <si>
    <t>05T38</t>
  </si>
  <si>
    <t>05T39</t>
  </si>
  <si>
    <t>05T40</t>
  </si>
  <si>
    <t>05T41</t>
  </si>
  <si>
    <t>05T42</t>
  </si>
  <si>
    <t>05T43</t>
  </si>
  <si>
    <t>05T44</t>
  </si>
  <si>
    <t>05T45</t>
  </si>
  <si>
    <t>05T46</t>
  </si>
  <si>
    <t>05T47</t>
  </si>
  <si>
    <t>05T48</t>
  </si>
  <si>
    <t>05T49</t>
  </si>
  <si>
    <t>05T50</t>
  </si>
  <si>
    <t>05T51</t>
  </si>
  <si>
    <t>05T52</t>
  </si>
  <si>
    <t>05T53</t>
  </si>
  <si>
    <t>05T54</t>
  </si>
  <si>
    <t>05T55</t>
  </si>
  <si>
    <t>05T56</t>
  </si>
  <si>
    <t>05T57</t>
  </si>
  <si>
    <t>05T58</t>
  </si>
  <si>
    <t>05T59</t>
  </si>
  <si>
    <t>05T60</t>
  </si>
  <si>
    <t>05T61</t>
  </si>
  <si>
    <t>05T62</t>
  </si>
  <si>
    <t>05T63</t>
  </si>
  <si>
    <t>05T64</t>
  </si>
  <si>
    <t>05T65</t>
  </si>
  <si>
    <t>05T66</t>
  </si>
  <si>
    <t>05T67</t>
  </si>
  <si>
    <t>05T68</t>
  </si>
  <si>
    <t>05T69</t>
  </si>
  <si>
    <t>05T70</t>
  </si>
  <si>
    <t>05T71</t>
  </si>
  <si>
    <t>05T72</t>
  </si>
  <si>
    <t>05T73</t>
  </si>
  <si>
    <t>05T74</t>
  </si>
  <si>
    <t>05T75</t>
  </si>
  <si>
    <t>05T76</t>
  </si>
  <si>
    <t>05T77</t>
  </si>
  <si>
    <t>05T78</t>
  </si>
  <si>
    <t>05T79</t>
  </si>
  <si>
    <t>05T80</t>
  </si>
  <si>
    <t>05T81</t>
  </si>
  <si>
    <t>05T82</t>
  </si>
  <si>
    <t>05T83</t>
  </si>
  <si>
    <t>05T84</t>
  </si>
  <si>
    <t>05T85</t>
  </si>
  <si>
    <t>05T86</t>
  </si>
  <si>
    <t>05T87</t>
  </si>
  <si>
    <t>05T88</t>
  </si>
  <si>
    <t>05T89</t>
  </si>
  <si>
    <t>05T90</t>
  </si>
  <si>
    <t>05T91</t>
  </si>
  <si>
    <t>05T92</t>
  </si>
  <si>
    <t>05T93</t>
  </si>
  <si>
    <t>05T94</t>
  </si>
  <si>
    <t>05T95</t>
  </si>
  <si>
    <t>05T96</t>
  </si>
  <si>
    <t>05T97</t>
  </si>
  <si>
    <t>05T98</t>
  </si>
  <si>
    <t>05T99</t>
  </si>
  <si>
    <t>05T100</t>
  </si>
  <si>
    <t>05T101</t>
  </si>
  <si>
    <t>05T102</t>
  </si>
  <si>
    <t>05T103</t>
  </si>
  <si>
    <t>05T104</t>
  </si>
  <si>
    <t>05T105</t>
  </si>
  <si>
    <t>05T106</t>
  </si>
  <si>
    <t>05T107</t>
  </si>
  <si>
    <t>05T108</t>
  </si>
  <si>
    <t>05T109</t>
  </si>
  <si>
    <t>05T110</t>
  </si>
  <si>
    <t>05T111</t>
  </si>
  <si>
    <t>05T112</t>
  </si>
  <si>
    <t>05T113</t>
  </si>
  <si>
    <t>05T114</t>
  </si>
  <si>
    <t>05T115</t>
  </si>
  <si>
    <t>05T116</t>
  </si>
  <si>
    <t>05T117</t>
  </si>
  <si>
    <t>05T118</t>
  </si>
  <si>
    <t>05T119</t>
  </si>
  <si>
    <t>05T120</t>
  </si>
  <si>
    <t>05T121</t>
  </si>
  <si>
    <t>05T122</t>
  </si>
  <si>
    <t>05T123</t>
  </si>
  <si>
    <t>05T124</t>
  </si>
  <si>
    <t>05T125</t>
  </si>
  <si>
    <t>05T126</t>
  </si>
  <si>
    <t>05T127</t>
  </si>
  <si>
    <t>05T128</t>
  </si>
  <si>
    <t>05T129</t>
  </si>
  <si>
    <t>05T130</t>
  </si>
  <si>
    <t>05T131</t>
  </si>
  <si>
    <t>05T132</t>
  </si>
  <si>
    <t>05T133</t>
  </si>
  <si>
    <t>05T134</t>
  </si>
  <si>
    <t>05T135</t>
  </si>
  <si>
    <t>05T136</t>
  </si>
  <si>
    <t>05T137</t>
  </si>
  <si>
    <t>05T138</t>
  </si>
  <si>
    <t>05T139</t>
  </si>
  <si>
    <t>05T140</t>
  </si>
  <si>
    <t>05T141</t>
  </si>
  <si>
    <t>05T142</t>
  </si>
  <si>
    <t>05T143</t>
  </si>
  <si>
    <t>05T144</t>
  </si>
  <si>
    <t>05T145</t>
  </si>
  <si>
    <t>05T146</t>
  </si>
  <si>
    <t>05T147</t>
  </si>
  <si>
    <t>05T148</t>
  </si>
  <si>
    <t>05T149</t>
  </si>
  <si>
    <t>05X1</t>
    <phoneticPr fontId="2"/>
  </si>
  <si>
    <t>05X2</t>
    <phoneticPr fontId="2"/>
  </si>
  <si>
    <t>05X3</t>
  </si>
  <si>
    <t>05X4</t>
  </si>
  <si>
    <t>05X5</t>
  </si>
  <si>
    <t>05X6</t>
  </si>
  <si>
    <t>05X7</t>
  </si>
  <si>
    <t>05X8</t>
  </si>
  <si>
    <t>05X9</t>
  </si>
  <si>
    <t>05X10</t>
  </si>
  <si>
    <t>05X11</t>
  </si>
  <si>
    <t>05X12</t>
  </si>
  <si>
    <t>05X13</t>
  </si>
  <si>
    <t>05X14</t>
  </si>
  <si>
    <t>05X15</t>
  </si>
  <si>
    <t>05X16</t>
  </si>
  <si>
    <t>05X17</t>
  </si>
  <si>
    <t>05X18</t>
  </si>
  <si>
    <t>05X19</t>
  </si>
  <si>
    <t>05X20</t>
  </si>
  <si>
    <t>05X21</t>
  </si>
  <si>
    <t>05X22</t>
  </si>
  <si>
    <t>05X23</t>
  </si>
  <si>
    <t>05X24</t>
  </si>
  <si>
    <t>05X25</t>
  </si>
  <si>
    <t>05X26</t>
  </si>
  <si>
    <t>05X27</t>
  </si>
  <si>
    <t>05X28</t>
  </si>
  <si>
    <t>05X29</t>
  </si>
  <si>
    <t>05X30</t>
  </si>
  <si>
    <t>05X31</t>
  </si>
  <si>
    <t>05X32</t>
  </si>
  <si>
    <t>05X33</t>
  </si>
  <si>
    <t>05X34</t>
  </si>
  <si>
    <t>05X35</t>
  </si>
  <si>
    <t>05X36</t>
  </si>
  <si>
    <t>05X37</t>
  </si>
  <si>
    <t>05X38</t>
  </si>
  <si>
    <t>05X39</t>
  </si>
  <si>
    <t>05X40</t>
  </si>
  <si>
    <t>05X41</t>
  </si>
  <si>
    <t>05X42</t>
  </si>
  <si>
    <t>05X43</t>
  </si>
  <si>
    <t>05X44</t>
  </si>
  <si>
    <t>05X45</t>
  </si>
  <si>
    <t>05X46</t>
  </si>
  <si>
    <t>05X47</t>
  </si>
  <si>
    <t>05X48</t>
  </si>
  <si>
    <t>05X49</t>
  </si>
  <si>
    <t>05X50</t>
  </si>
  <si>
    <t>05X51</t>
  </si>
  <si>
    <t>05X52</t>
  </si>
  <si>
    <t>05X53</t>
  </si>
  <si>
    <t>05X54</t>
  </si>
  <si>
    <t>05X55</t>
  </si>
  <si>
    <t>05X56</t>
  </si>
  <si>
    <t>05X57</t>
  </si>
  <si>
    <t>05X58</t>
  </si>
  <si>
    <t>05X59</t>
  </si>
  <si>
    <t>05X60</t>
  </si>
  <si>
    <t>05X61</t>
  </si>
  <si>
    <t>05X62</t>
  </si>
  <si>
    <t>05X63</t>
  </si>
  <si>
    <t>05X64</t>
  </si>
  <si>
    <t>05X65</t>
  </si>
  <si>
    <t>05X66</t>
  </si>
  <si>
    <t>05X67</t>
  </si>
  <si>
    <t>05X68</t>
  </si>
  <si>
    <t>05X69</t>
  </si>
  <si>
    <t>05X70</t>
  </si>
  <si>
    <t>05X71</t>
  </si>
  <si>
    <t>05X72</t>
  </si>
  <si>
    <t>05X73</t>
  </si>
  <si>
    <t>05X74</t>
  </si>
  <si>
    <t>05X75</t>
  </si>
  <si>
    <t>05X76</t>
  </si>
  <si>
    <t>05X77</t>
  </si>
  <si>
    <t>05X78</t>
  </si>
  <si>
    <t>05X79</t>
  </si>
  <si>
    <t>05X80</t>
  </si>
  <si>
    <t>05X81</t>
  </si>
  <si>
    <t>05X82</t>
  </si>
  <si>
    <t>05X83</t>
  </si>
  <si>
    <t>05X84</t>
  </si>
  <si>
    <t>05X85</t>
  </si>
  <si>
    <t>05X86</t>
  </si>
  <si>
    <t>05X87</t>
  </si>
  <si>
    <t>05X88</t>
  </si>
  <si>
    <t>05X89</t>
  </si>
  <si>
    <t>05X90</t>
  </si>
  <si>
    <t>05X91</t>
  </si>
  <si>
    <t>05X92</t>
  </si>
  <si>
    <t>05X93</t>
  </si>
  <si>
    <t>05X94</t>
  </si>
  <si>
    <t>05X95</t>
  </si>
  <si>
    <t>05X96</t>
  </si>
  <si>
    <t>05X97</t>
  </si>
  <si>
    <t>05X98</t>
  </si>
  <si>
    <t>05X99</t>
  </si>
  <si>
    <t>05X100</t>
  </si>
  <si>
    <t>05X101</t>
  </si>
  <si>
    <t>05X102</t>
  </si>
  <si>
    <t>05X103</t>
  </si>
  <si>
    <t>05X104</t>
  </si>
  <si>
    <t>05X105</t>
  </si>
  <si>
    <t>05X106</t>
  </si>
  <si>
    <t>05X107</t>
  </si>
  <si>
    <t>05X108</t>
  </si>
  <si>
    <t>05X109</t>
  </si>
  <si>
    <t>05X110</t>
  </si>
  <si>
    <t>05X111</t>
  </si>
  <si>
    <t>05X112</t>
  </si>
  <si>
    <t>05X113</t>
  </si>
  <si>
    <t>05X114</t>
  </si>
  <si>
    <t>05X115</t>
  </si>
  <si>
    <t>05X116</t>
  </si>
  <si>
    <t>05X117</t>
  </si>
  <si>
    <t>05X118</t>
  </si>
  <si>
    <t>05X119</t>
  </si>
  <si>
    <t>05X120</t>
  </si>
  <si>
    <t>05X121</t>
  </si>
  <si>
    <t>05X122</t>
  </si>
  <si>
    <t>05X123</t>
  </si>
  <si>
    <t>05X124</t>
  </si>
  <si>
    <t>05X125</t>
  </si>
  <si>
    <t>06T1</t>
    <phoneticPr fontId="2"/>
  </si>
  <si>
    <t>06T2</t>
  </si>
  <si>
    <t>06T3</t>
  </si>
  <si>
    <t>06T4</t>
  </si>
  <si>
    <t>06T5</t>
  </si>
  <si>
    <t>06T6</t>
  </si>
  <si>
    <t>06T7</t>
  </si>
  <si>
    <t>06T8</t>
  </si>
  <si>
    <t>06T9</t>
  </si>
  <si>
    <t>06T10</t>
  </si>
  <si>
    <t>06T11</t>
  </si>
  <si>
    <t>06T12</t>
  </si>
  <si>
    <t>06T13</t>
  </si>
  <si>
    <t>06T14</t>
  </si>
  <si>
    <t>06T15</t>
  </si>
  <si>
    <t>06T16</t>
  </si>
  <si>
    <t>06T17</t>
  </si>
  <si>
    <t>06T18</t>
  </si>
  <si>
    <t>06T19</t>
  </si>
  <si>
    <t>06T20</t>
  </si>
  <si>
    <t>06T21</t>
  </si>
  <si>
    <t>06T22</t>
  </si>
  <si>
    <t>06T23</t>
  </si>
  <si>
    <t>06T24</t>
  </si>
  <si>
    <t>06T25</t>
  </si>
  <si>
    <t>06T26</t>
  </si>
  <si>
    <t>06T27</t>
  </si>
  <si>
    <t>06T28</t>
  </si>
  <si>
    <t>06T29</t>
  </si>
  <si>
    <t>06T30</t>
  </si>
  <si>
    <t>06T31</t>
  </si>
  <si>
    <t>06T32</t>
  </si>
  <si>
    <t>06T33</t>
  </si>
  <si>
    <t>06T34</t>
  </si>
  <si>
    <t>06T35</t>
  </si>
  <si>
    <t>06T36</t>
  </si>
  <si>
    <t>06T37</t>
  </si>
  <si>
    <t>06T38</t>
  </si>
  <si>
    <t>06T39</t>
  </si>
  <si>
    <t>06T40</t>
  </si>
  <si>
    <t>06T41</t>
  </si>
  <si>
    <t>06T42</t>
  </si>
  <si>
    <t>06T43</t>
  </si>
  <si>
    <t>06T44</t>
  </si>
  <si>
    <t>06T45</t>
  </si>
  <si>
    <t>06T46</t>
  </si>
  <si>
    <t>06T47</t>
  </si>
  <si>
    <t>06T48</t>
  </si>
  <si>
    <t>06T49</t>
  </si>
  <si>
    <t>06T50</t>
  </si>
  <si>
    <t>06T51</t>
  </si>
  <si>
    <t>06T52</t>
  </si>
  <si>
    <t>06T53</t>
  </si>
  <si>
    <t>06T54</t>
  </si>
  <si>
    <t>06T55</t>
  </si>
  <si>
    <t>06T56</t>
  </si>
  <si>
    <t>06T57</t>
  </si>
  <si>
    <t>06T58</t>
  </si>
  <si>
    <t>06T59</t>
  </si>
  <si>
    <t>06T60</t>
  </si>
  <si>
    <t>06T61</t>
  </si>
  <si>
    <t>06T62</t>
  </si>
  <si>
    <t>06T63</t>
  </si>
  <si>
    <t>06T64</t>
  </si>
  <si>
    <t>06T65</t>
  </si>
  <si>
    <t>06T66</t>
  </si>
  <si>
    <t>06T67</t>
  </si>
  <si>
    <t>06T68</t>
  </si>
  <si>
    <t>06T69</t>
  </si>
  <si>
    <t>06T70</t>
  </si>
  <si>
    <t>06T71</t>
  </si>
  <si>
    <t>06T72</t>
  </si>
  <si>
    <t>06T73</t>
  </si>
  <si>
    <t>06T74</t>
  </si>
  <si>
    <t>06T75</t>
  </si>
  <si>
    <t>06T76</t>
  </si>
  <si>
    <t>06T77</t>
  </si>
  <si>
    <t>06T78</t>
  </si>
  <si>
    <t>06T79</t>
  </si>
  <si>
    <t>06T80</t>
  </si>
  <si>
    <t>06T81</t>
  </si>
  <si>
    <t>06T82</t>
  </si>
  <si>
    <t>06T83</t>
  </si>
  <si>
    <t>06T84</t>
  </si>
  <si>
    <t>06T85</t>
  </si>
  <si>
    <t>06T86</t>
  </si>
  <si>
    <t>06T87</t>
  </si>
  <si>
    <t>06T88</t>
  </si>
  <si>
    <t>06T89</t>
  </si>
  <si>
    <t>06T90</t>
  </si>
  <si>
    <t>06T91</t>
  </si>
  <si>
    <t>06T92</t>
  </si>
  <si>
    <t>06T93</t>
  </si>
  <si>
    <t>06T94</t>
  </si>
  <si>
    <t>06T95</t>
  </si>
  <si>
    <t>06T96</t>
  </si>
  <si>
    <t>06T97</t>
  </si>
  <si>
    <t>06T98</t>
  </si>
  <si>
    <t>06T99</t>
  </si>
  <si>
    <t>06T100</t>
  </si>
  <si>
    <t>06T101</t>
  </si>
  <si>
    <t>06T102</t>
  </si>
  <si>
    <t>06T103</t>
  </si>
  <si>
    <t>06T104</t>
  </si>
  <si>
    <t>06T105</t>
  </si>
  <si>
    <t>06T106</t>
  </si>
  <si>
    <t>06T107</t>
  </si>
  <si>
    <t>06T108</t>
  </si>
  <si>
    <t>06T109</t>
  </si>
  <si>
    <t>06T110</t>
  </si>
  <si>
    <t>06T111</t>
  </si>
  <si>
    <t>06T112</t>
  </si>
  <si>
    <t>06T113</t>
  </si>
  <si>
    <t>06T114</t>
  </si>
  <si>
    <t>06T115</t>
  </si>
  <si>
    <t>06T116</t>
  </si>
  <si>
    <t>06T117</t>
  </si>
  <si>
    <t>06T118</t>
  </si>
  <si>
    <t>06T119</t>
  </si>
  <si>
    <t>06T120</t>
  </si>
  <si>
    <t>06T121</t>
  </si>
  <si>
    <t>06T122</t>
  </si>
  <si>
    <t>06T123</t>
  </si>
  <si>
    <t>06T124</t>
  </si>
  <si>
    <t>06T125</t>
  </si>
  <si>
    <t>06T126</t>
  </si>
  <si>
    <t>06T127</t>
  </si>
  <si>
    <t>06T128</t>
  </si>
  <si>
    <t>06T129</t>
  </si>
  <si>
    <t>06T130</t>
  </si>
  <si>
    <t>06T131</t>
  </si>
  <si>
    <t>06T132</t>
  </si>
  <si>
    <t>06T133</t>
  </si>
  <si>
    <t>07T1</t>
    <phoneticPr fontId="2"/>
  </si>
  <si>
    <t>07T2</t>
  </si>
  <si>
    <t>07T3</t>
  </si>
  <si>
    <t>07T4</t>
  </si>
  <si>
    <t>07T5</t>
  </si>
  <si>
    <t>07T6</t>
  </si>
  <si>
    <t>07T7</t>
  </si>
  <si>
    <t>07T8</t>
  </si>
  <si>
    <t>07T9</t>
  </si>
  <si>
    <t>07T10</t>
  </si>
  <si>
    <t>07T11</t>
  </si>
  <si>
    <t>07T12</t>
  </si>
  <si>
    <t>07T13</t>
  </si>
  <si>
    <t>07T14</t>
  </si>
  <si>
    <t>07T15</t>
  </si>
  <si>
    <t>07T16</t>
  </si>
  <si>
    <t>07T17</t>
  </si>
  <si>
    <t>07T18</t>
  </si>
  <si>
    <t>07T19</t>
  </si>
  <si>
    <t>07T20</t>
  </si>
  <si>
    <t>07T21</t>
  </si>
  <si>
    <t>07T22</t>
  </si>
  <si>
    <t>07T23</t>
  </si>
  <si>
    <t>07T24</t>
  </si>
  <si>
    <t>07T25</t>
  </si>
  <si>
    <t>07T26</t>
  </si>
  <si>
    <t>07T27</t>
  </si>
  <si>
    <t>07T28</t>
  </si>
  <si>
    <t>07T29</t>
  </si>
  <si>
    <t>07T30</t>
  </si>
  <si>
    <t>07T31</t>
  </si>
  <si>
    <t>07T32</t>
  </si>
  <si>
    <t>07T33</t>
  </si>
  <si>
    <t>07T34</t>
  </si>
  <si>
    <t>07T35</t>
  </si>
  <si>
    <t>07T36</t>
  </si>
  <si>
    <t>07T37</t>
  </si>
  <si>
    <t>07T38</t>
  </si>
  <si>
    <t>07T39</t>
  </si>
  <si>
    <t>07T40</t>
  </si>
  <si>
    <t>07T41</t>
  </si>
  <si>
    <t>07T42</t>
  </si>
  <si>
    <t>07T43</t>
  </si>
  <si>
    <t>07T44</t>
  </si>
  <si>
    <t>07T45</t>
  </si>
  <si>
    <t>07T46</t>
  </si>
  <si>
    <t>07T47</t>
  </si>
  <si>
    <t>07T48</t>
  </si>
  <si>
    <t>07T49</t>
  </si>
  <si>
    <t>07T50</t>
  </si>
  <si>
    <t>07T51</t>
  </si>
  <si>
    <t>07T52</t>
  </si>
  <si>
    <t>07T53</t>
  </si>
  <si>
    <t>07T54</t>
  </si>
  <si>
    <t>07T55</t>
  </si>
  <si>
    <t>07T56</t>
  </si>
  <si>
    <t>07T57</t>
  </si>
  <si>
    <t>07T58</t>
  </si>
  <si>
    <t>07T59</t>
  </si>
  <si>
    <t>07T60</t>
  </si>
  <si>
    <t>07T61</t>
  </si>
  <si>
    <t>07T62</t>
  </si>
  <si>
    <t>07T63</t>
  </si>
  <si>
    <t>07T64</t>
  </si>
  <si>
    <t>07T65</t>
  </si>
  <si>
    <t>07T66</t>
  </si>
  <si>
    <t>07T67</t>
  </si>
  <si>
    <t>07T68</t>
  </si>
  <si>
    <t>07T69</t>
  </si>
  <si>
    <t>07T70</t>
  </si>
  <si>
    <t>07T71</t>
  </si>
  <si>
    <t>07T72</t>
  </si>
  <si>
    <t>07T73</t>
  </si>
  <si>
    <t>07T74</t>
  </si>
  <si>
    <t>07T75</t>
  </si>
  <si>
    <t>07T76</t>
  </si>
  <si>
    <t>07T77</t>
  </si>
  <si>
    <t>07T78</t>
  </si>
  <si>
    <t>07T79</t>
  </si>
  <si>
    <t>07T80</t>
  </si>
  <si>
    <t>07T81</t>
  </si>
  <si>
    <t>07T82</t>
  </si>
  <si>
    <t>07T83</t>
  </si>
  <si>
    <t>07T84</t>
  </si>
  <si>
    <t>07T85</t>
  </si>
  <si>
    <t>07T86</t>
  </si>
  <si>
    <t>07T87</t>
  </si>
  <si>
    <t>07T88</t>
  </si>
  <si>
    <t>07T89</t>
  </si>
  <si>
    <t>07T90</t>
  </si>
  <si>
    <t>07T91</t>
  </si>
  <si>
    <t>07T92</t>
  </si>
  <si>
    <t>07T93</t>
  </si>
  <si>
    <t>07T94</t>
  </si>
  <si>
    <t>07T95</t>
  </si>
  <si>
    <t>07T96</t>
  </si>
  <si>
    <t>07T97</t>
  </si>
  <si>
    <t>07T98</t>
  </si>
  <si>
    <t>07T99</t>
  </si>
  <si>
    <t>07T100</t>
  </si>
  <si>
    <t>07T101</t>
  </si>
  <si>
    <t>07T102</t>
  </si>
  <si>
    <t>07T103</t>
  </si>
  <si>
    <t>07T104</t>
  </si>
  <si>
    <t>07T105</t>
  </si>
  <si>
    <t>07T106</t>
  </si>
  <si>
    <t>07T107</t>
  </si>
  <si>
    <t>07T108</t>
  </si>
  <si>
    <t>07T109</t>
  </si>
  <si>
    <t>07T110</t>
  </si>
  <si>
    <t>07T111</t>
  </si>
  <si>
    <t>07T112</t>
  </si>
  <si>
    <t>07X1</t>
    <phoneticPr fontId="2"/>
  </si>
  <si>
    <t>07X2</t>
  </si>
  <si>
    <t>07X3</t>
  </si>
  <si>
    <t>07X4</t>
  </si>
  <si>
    <t>07X5</t>
  </si>
  <si>
    <t>07X6</t>
  </si>
  <si>
    <t>07X7</t>
  </si>
  <si>
    <t>07X8</t>
  </si>
  <si>
    <t>07X9</t>
  </si>
  <si>
    <t>07X10</t>
  </si>
  <si>
    <t>07X11</t>
  </si>
  <si>
    <t>07X12</t>
  </si>
  <si>
    <t>07X13</t>
  </si>
  <si>
    <t>07X14</t>
  </si>
  <si>
    <t>07X15</t>
  </si>
  <si>
    <t>07X16</t>
  </si>
  <si>
    <t>07X17</t>
  </si>
  <si>
    <t>07X18</t>
  </si>
  <si>
    <t>07X19</t>
  </si>
  <si>
    <t>07X20</t>
  </si>
  <si>
    <t>07X21</t>
  </si>
  <si>
    <t>07X22</t>
  </si>
  <si>
    <t>07X23</t>
  </si>
  <si>
    <t>07X24</t>
  </si>
  <si>
    <t>07X25</t>
  </si>
  <si>
    <t>07X26</t>
  </si>
  <si>
    <t>07X27</t>
  </si>
  <si>
    <t>07X28</t>
  </si>
  <si>
    <t>07X29</t>
  </si>
  <si>
    <t>07X30</t>
  </si>
  <si>
    <t>07X31</t>
  </si>
  <si>
    <t>07X32</t>
  </si>
  <si>
    <t>07X33</t>
  </si>
  <si>
    <t>07X34</t>
  </si>
  <si>
    <t>07X35</t>
  </si>
  <si>
    <t>07X36</t>
  </si>
  <si>
    <t>07X37</t>
  </si>
  <si>
    <t>07X38</t>
  </si>
  <si>
    <t>07X39</t>
  </si>
  <si>
    <t>07X40</t>
  </si>
  <si>
    <t>07X41</t>
  </si>
  <si>
    <t>07X42</t>
  </si>
  <si>
    <t>07X43</t>
  </si>
  <si>
    <t>07X44</t>
  </si>
  <si>
    <t>07X45</t>
  </si>
  <si>
    <t>07X46</t>
  </si>
  <si>
    <t>07X47</t>
  </si>
  <si>
    <t>07X48</t>
  </si>
  <si>
    <t>07X49</t>
  </si>
  <si>
    <t>07X50</t>
  </si>
  <si>
    <t>07X51</t>
  </si>
  <si>
    <t>07X52</t>
  </si>
  <si>
    <t>07X53</t>
  </si>
  <si>
    <t>07X54</t>
  </si>
  <si>
    <t>07X55</t>
  </si>
  <si>
    <t>07X56</t>
  </si>
  <si>
    <t>07X57</t>
  </si>
  <si>
    <t>07X58</t>
  </si>
  <si>
    <t>07X59</t>
  </si>
  <si>
    <t>07X60</t>
  </si>
  <si>
    <t>07X61</t>
  </si>
  <si>
    <t>07X62</t>
  </si>
  <si>
    <t>07X63</t>
  </si>
  <si>
    <t>07X64</t>
  </si>
  <si>
    <t>07X65</t>
  </si>
  <si>
    <t>07X66</t>
  </si>
  <si>
    <t>07X67</t>
  </si>
  <si>
    <t>07X68</t>
  </si>
  <si>
    <t>07X69</t>
  </si>
  <si>
    <t>07X70</t>
  </si>
  <si>
    <t>07X71</t>
  </si>
  <si>
    <t>07X72</t>
  </si>
  <si>
    <t>07X73</t>
  </si>
  <si>
    <t>07X74</t>
  </si>
  <si>
    <t>07X75</t>
  </si>
  <si>
    <t>07X76</t>
  </si>
  <si>
    <t>07X77</t>
  </si>
  <si>
    <t>07X78</t>
  </si>
  <si>
    <t>07X79</t>
  </si>
  <si>
    <t>07X80</t>
  </si>
  <si>
    <t>07X81</t>
  </si>
  <si>
    <t>07X82</t>
  </si>
  <si>
    <t>07X83</t>
  </si>
  <si>
    <t>07X84</t>
  </si>
  <si>
    <t>07X85</t>
  </si>
  <si>
    <t>07X86</t>
  </si>
  <si>
    <t>07X87</t>
  </si>
  <si>
    <t>07X88</t>
  </si>
  <si>
    <t>07X89</t>
  </si>
  <si>
    <t>07X90</t>
  </si>
  <si>
    <t>07X91</t>
  </si>
  <si>
    <t>07X92</t>
  </si>
  <si>
    <t>07X93</t>
  </si>
  <si>
    <t>07X94</t>
  </si>
  <si>
    <t>07X95</t>
  </si>
  <si>
    <t>07X96</t>
  </si>
  <si>
    <t>07X97</t>
  </si>
  <si>
    <t>07X98</t>
  </si>
  <si>
    <t>07X99</t>
  </si>
  <si>
    <t>07X100</t>
  </si>
  <si>
    <t>07X101</t>
  </si>
  <si>
    <t>07X102</t>
  </si>
  <si>
    <t>07X103</t>
  </si>
  <si>
    <t>07X104</t>
  </si>
  <si>
    <t>07X105</t>
  </si>
  <si>
    <t>07X106</t>
  </si>
  <si>
    <t>07X107</t>
  </si>
  <si>
    <t>07X108</t>
  </si>
  <si>
    <t>07X109</t>
  </si>
  <si>
    <t>07X110</t>
  </si>
  <si>
    <t>07X111</t>
  </si>
  <si>
    <t>07X112</t>
  </si>
  <si>
    <t>07X113</t>
  </si>
  <si>
    <t>07X114</t>
  </si>
  <si>
    <t>07X115</t>
  </si>
  <si>
    <t>07X116</t>
  </si>
  <si>
    <t>07X117</t>
  </si>
  <si>
    <t>07X118</t>
  </si>
  <si>
    <t>07X119</t>
  </si>
  <si>
    <t>08T1</t>
    <phoneticPr fontId="2"/>
  </si>
  <si>
    <t>08T2</t>
  </si>
  <si>
    <t>08T3</t>
  </si>
  <si>
    <t>08T4</t>
  </si>
  <si>
    <t>08T5</t>
  </si>
  <si>
    <t>08T6</t>
  </si>
  <si>
    <t>08T7</t>
  </si>
  <si>
    <t>08T8</t>
  </si>
  <si>
    <t>08T9</t>
  </si>
  <si>
    <t>08T10</t>
  </si>
  <si>
    <t>08T11</t>
  </si>
  <si>
    <t>08T12</t>
  </si>
  <si>
    <t>08T13</t>
  </si>
  <si>
    <t>08T14</t>
  </si>
  <si>
    <t>08T15</t>
  </si>
  <si>
    <t>08T16</t>
  </si>
  <si>
    <t>08T17</t>
  </si>
  <si>
    <t>08T18</t>
  </si>
  <si>
    <t>08T19</t>
  </si>
  <si>
    <t>08T20</t>
  </si>
  <si>
    <t>08T21</t>
  </si>
  <si>
    <t>08T22</t>
  </si>
  <si>
    <t>08T23</t>
  </si>
  <si>
    <t>08T24</t>
  </si>
  <si>
    <t>08T25</t>
  </si>
  <si>
    <t>08T26</t>
  </si>
  <si>
    <t>08T27</t>
  </si>
  <si>
    <t>08T28</t>
  </si>
  <si>
    <t>08T29</t>
  </si>
  <si>
    <t>08T30</t>
  </si>
  <si>
    <t>08T31</t>
  </si>
  <si>
    <t>08T32</t>
  </si>
  <si>
    <t>08T33</t>
  </si>
  <si>
    <t>08T34</t>
  </si>
  <si>
    <t>08T35</t>
  </si>
  <si>
    <t>08T36</t>
  </si>
  <si>
    <t>08T37</t>
  </si>
  <si>
    <t>08T38</t>
  </si>
  <si>
    <t>08T39</t>
  </si>
  <si>
    <t>08T40</t>
  </si>
  <si>
    <t>08T41</t>
  </si>
  <si>
    <t>08T42</t>
  </si>
  <si>
    <t>08T43</t>
  </si>
  <si>
    <t>08T44</t>
  </si>
  <si>
    <t>08T45</t>
  </si>
  <si>
    <t>08T46</t>
  </si>
  <si>
    <t>08T47</t>
  </si>
  <si>
    <t>08T48</t>
  </si>
  <si>
    <t>08T49</t>
  </si>
  <si>
    <t>08T50</t>
  </si>
  <si>
    <t>08T51</t>
  </si>
  <si>
    <t>08T52</t>
  </si>
  <si>
    <t>08T53</t>
  </si>
  <si>
    <t>08T54</t>
  </si>
  <si>
    <t>08T55</t>
  </si>
  <si>
    <t>08T56</t>
  </si>
  <si>
    <t>08T57</t>
  </si>
  <si>
    <t>08T58</t>
  </si>
  <si>
    <t>08T59</t>
  </si>
  <si>
    <t>08T60</t>
  </si>
  <si>
    <t>08T61</t>
  </si>
  <si>
    <t>08T62</t>
  </si>
  <si>
    <t>08T63</t>
  </si>
  <si>
    <t>08T64</t>
  </si>
  <si>
    <t>08T65</t>
  </si>
  <si>
    <t>08T66</t>
  </si>
  <si>
    <t>08T67</t>
  </si>
  <si>
    <t>08T68</t>
  </si>
  <si>
    <t>08T69</t>
  </si>
  <si>
    <t>08T70</t>
  </si>
  <si>
    <t>08T71</t>
  </si>
  <si>
    <t>08T72</t>
  </si>
  <si>
    <t>08T73</t>
  </si>
  <si>
    <t>08T74</t>
  </si>
  <si>
    <t>08T75</t>
  </si>
  <si>
    <t>08T76</t>
  </si>
  <si>
    <t>08T77</t>
  </si>
  <si>
    <t>08T78</t>
  </si>
  <si>
    <t>08T79</t>
  </si>
  <si>
    <t>08T80</t>
  </si>
  <si>
    <t>08T81</t>
  </si>
  <si>
    <t>08T82</t>
  </si>
  <si>
    <t>08T83</t>
  </si>
  <si>
    <t>08T84</t>
  </si>
  <si>
    <t>08T85</t>
  </si>
  <si>
    <t>08T86</t>
  </si>
  <si>
    <t>08T87</t>
  </si>
  <si>
    <t>08T88</t>
  </si>
  <si>
    <t>08T89</t>
  </si>
  <si>
    <t>08T90</t>
  </si>
  <si>
    <t>08T91</t>
  </si>
  <si>
    <t>08T92</t>
  </si>
  <si>
    <t>08T93</t>
  </si>
  <si>
    <t>08T94</t>
  </si>
  <si>
    <t>08T95</t>
  </si>
  <si>
    <t>08T96</t>
  </si>
  <si>
    <t>08T97</t>
  </si>
  <si>
    <t>08T98</t>
  </si>
  <si>
    <t>08T99</t>
  </si>
  <si>
    <t>08T100</t>
  </si>
  <si>
    <t>08T101</t>
  </si>
  <si>
    <t>08T102</t>
  </si>
  <si>
    <t>08T103</t>
  </si>
  <si>
    <t>08T104</t>
  </si>
  <si>
    <t>08T105</t>
  </si>
  <si>
    <t>08T106</t>
  </si>
  <si>
    <t>08T107</t>
  </si>
  <si>
    <t>08T108</t>
  </si>
  <si>
    <t>08T109</t>
  </si>
  <si>
    <t>08T110</t>
  </si>
  <si>
    <t>08T111</t>
  </si>
  <si>
    <t>08T112</t>
  </si>
  <si>
    <t>08T113</t>
  </si>
  <si>
    <t>08X1</t>
    <phoneticPr fontId="2"/>
  </si>
  <si>
    <t>08X2</t>
  </si>
  <si>
    <t>08X3</t>
  </si>
  <si>
    <t>08X4</t>
  </si>
  <si>
    <t>08X5</t>
  </si>
  <si>
    <t>08X6</t>
  </si>
  <si>
    <t>08X7</t>
  </si>
  <si>
    <t>08X8</t>
  </si>
  <si>
    <t>08X9</t>
  </si>
  <si>
    <t>08X10</t>
  </si>
  <si>
    <t>08X11</t>
  </si>
  <si>
    <t>08X12</t>
  </si>
  <si>
    <t>08X13</t>
  </si>
  <si>
    <t>08X14</t>
  </si>
  <si>
    <t>08X15</t>
  </si>
  <si>
    <t>08X16</t>
  </si>
  <si>
    <t>08X17</t>
  </si>
  <si>
    <t>08X18</t>
  </si>
  <si>
    <t>08X19</t>
  </si>
  <si>
    <t>08X20</t>
  </si>
  <si>
    <t>08X21</t>
  </si>
  <si>
    <t>08X22</t>
  </si>
  <si>
    <t>08X23</t>
  </si>
  <si>
    <t>08X24</t>
  </si>
  <si>
    <t>08X25</t>
  </si>
  <si>
    <t>08X26</t>
  </si>
  <si>
    <t>08X27</t>
  </si>
  <si>
    <t>08X28</t>
  </si>
  <si>
    <t>08X29</t>
  </si>
  <si>
    <t>08X30</t>
  </si>
  <si>
    <t>08X31</t>
  </si>
  <si>
    <t>08X32</t>
  </si>
  <si>
    <t>08X33</t>
  </si>
  <si>
    <t>08X34</t>
  </si>
  <si>
    <t>08X35</t>
  </si>
  <si>
    <t>08X36</t>
  </si>
  <si>
    <t>08X37</t>
  </si>
  <si>
    <t>08X38</t>
  </si>
  <si>
    <t>08X39</t>
  </si>
  <si>
    <t>08X40</t>
  </si>
  <si>
    <t>08X41</t>
  </si>
  <si>
    <t>08X42</t>
  </si>
  <si>
    <t>08X43</t>
  </si>
  <si>
    <t>08X44</t>
  </si>
  <si>
    <t>08X45</t>
  </si>
  <si>
    <t>08X46</t>
  </si>
  <si>
    <t>08X47</t>
  </si>
  <si>
    <t>08X48</t>
  </si>
  <si>
    <t>08X49</t>
  </si>
  <si>
    <t>08X50</t>
  </si>
  <si>
    <t>08X51</t>
  </si>
  <si>
    <t>08X52</t>
  </si>
  <si>
    <t>08X53</t>
  </si>
  <si>
    <t>08X54</t>
  </si>
  <si>
    <t>08X55</t>
  </si>
  <si>
    <t>08X56</t>
  </si>
  <si>
    <t>08X57</t>
  </si>
  <si>
    <t>08X58</t>
  </si>
  <si>
    <t>08X59</t>
  </si>
  <si>
    <t>08X60</t>
  </si>
  <si>
    <t>08X61</t>
  </si>
  <si>
    <t>08X62</t>
  </si>
  <si>
    <t>08X63</t>
  </si>
  <si>
    <t>08X64</t>
  </si>
  <si>
    <t>08X65</t>
  </si>
  <si>
    <t>08X66</t>
  </si>
  <si>
    <t>08X67</t>
  </si>
  <si>
    <t>08X68</t>
  </si>
  <si>
    <t>08X69</t>
  </si>
  <si>
    <t>08X70</t>
  </si>
  <si>
    <t>08X71</t>
  </si>
  <si>
    <t>08X72</t>
  </si>
  <si>
    <t>08X73</t>
  </si>
  <si>
    <t>08X74</t>
  </si>
  <si>
    <t>08X75</t>
  </si>
  <si>
    <t>08X76</t>
  </si>
  <si>
    <t>08X77</t>
  </si>
  <si>
    <t>08X78</t>
  </si>
  <si>
    <t>08X79</t>
  </si>
  <si>
    <t>08X80</t>
  </si>
  <si>
    <t>08X81</t>
  </si>
  <si>
    <t>08X82</t>
  </si>
  <si>
    <t>08X83</t>
  </si>
  <si>
    <t>08X84</t>
  </si>
  <si>
    <t>08X85</t>
  </si>
  <si>
    <t>08X86</t>
  </si>
  <si>
    <t>08X87</t>
  </si>
  <si>
    <t>08X88</t>
  </si>
  <si>
    <t>08X89</t>
  </si>
  <si>
    <t>08X90</t>
  </si>
  <si>
    <t>08X91</t>
  </si>
  <si>
    <t>08X92</t>
  </si>
  <si>
    <t>08X93</t>
  </si>
  <si>
    <t>08X94</t>
  </si>
  <si>
    <t>08X95</t>
  </si>
  <si>
    <t>08X96</t>
  </si>
  <si>
    <t>08X97</t>
  </si>
  <si>
    <t>08X98</t>
  </si>
  <si>
    <t>08X99</t>
  </si>
  <si>
    <t>08X100</t>
  </si>
  <si>
    <t>08X101</t>
  </si>
  <si>
    <t>08X102</t>
  </si>
  <si>
    <t>08X103</t>
  </si>
  <si>
    <t>08X104</t>
  </si>
  <si>
    <t>08X105</t>
  </si>
  <si>
    <t>08X106</t>
  </si>
  <si>
    <t>08X107</t>
  </si>
  <si>
    <t>08X108</t>
  </si>
  <si>
    <t>08X109</t>
  </si>
  <si>
    <t>08X110</t>
  </si>
  <si>
    <t>08X111</t>
  </si>
  <si>
    <t>08X112</t>
  </si>
  <si>
    <t>08X113</t>
  </si>
  <si>
    <t>08X114</t>
  </si>
  <si>
    <t>08X115</t>
  </si>
  <si>
    <t>08X116</t>
  </si>
  <si>
    <t>08X117</t>
  </si>
  <si>
    <t>08X118</t>
  </si>
  <si>
    <t>08X119</t>
  </si>
  <si>
    <t>08X120</t>
  </si>
  <si>
    <t>08X121</t>
  </si>
  <si>
    <t>08X122</t>
  </si>
  <si>
    <t>08X123</t>
  </si>
  <si>
    <t>08X124</t>
  </si>
  <si>
    <t>08X125</t>
  </si>
  <si>
    <t>08X126</t>
  </si>
  <si>
    <t>08X127</t>
  </si>
  <si>
    <t>08X128</t>
  </si>
  <si>
    <t>08X129</t>
  </si>
  <si>
    <t>08X130</t>
  </si>
  <si>
    <t>08X131</t>
  </si>
  <si>
    <t>08X132</t>
  </si>
  <si>
    <t>08X133</t>
  </si>
  <si>
    <t>08X134</t>
  </si>
  <si>
    <t>08X135</t>
  </si>
  <si>
    <t>08X136</t>
  </si>
  <si>
    <t>08X137</t>
  </si>
  <si>
    <t>08X138</t>
  </si>
  <si>
    <t>08X139</t>
  </si>
  <si>
    <t>08X140</t>
  </si>
  <si>
    <t>08X141</t>
  </si>
  <si>
    <t>08X142</t>
  </si>
  <si>
    <t>08X143</t>
  </si>
  <si>
    <t>08X144</t>
  </si>
  <si>
    <t>08X145</t>
  </si>
  <si>
    <t>08X146</t>
  </si>
  <si>
    <t>08X147</t>
  </si>
  <si>
    <t>09T1</t>
    <phoneticPr fontId="2"/>
  </si>
  <si>
    <t>09T2</t>
  </si>
  <si>
    <t>09T3</t>
  </si>
  <si>
    <t>09T4</t>
  </si>
  <si>
    <t>09T5</t>
  </si>
  <si>
    <t>09T6</t>
  </si>
  <si>
    <t>09T7</t>
  </si>
  <si>
    <t>09T8</t>
  </si>
  <si>
    <t>09T9</t>
  </si>
  <si>
    <t>09T10</t>
  </si>
  <si>
    <t>09T11</t>
  </si>
  <si>
    <t>09T12</t>
  </si>
  <si>
    <t>09T13</t>
  </si>
  <si>
    <t>09T14</t>
  </si>
  <si>
    <t>09T15</t>
  </si>
  <si>
    <t>09T16</t>
  </si>
  <si>
    <t>09T17</t>
  </si>
  <si>
    <t>09T18</t>
  </si>
  <si>
    <t>09T19</t>
  </si>
  <si>
    <t>09T20</t>
  </si>
  <si>
    <t>09T21</t>
  </si>
  <si>
    <t>09T22</t>
  </si>
  <si>
    <t>09T23</t>
  </si>
  <si>
    <t>09T24</t>
  </si>
  <si>
    <t>09T25</t>
  </si>
  <si>
    <t>09T26</t>
  </si>
  <si>
    <t>09T27</t>
  </si>
  <si>
    <t>09T28</t>
  </si>
  <si>
    <t>09T29</t>
  </si>
  <si>
    <t>09T30</t>
  </si>
  <si>
    <t>09T31</t>
  </si>
  <si>
    <t>09T32</t>
  </si>
  <si>
    <t>09T33</t>
  </si>
  <si>
    <t>09T34</t>
  </si>
  <si>
    <t>09T35</t>
  </si>
  <si>
    <t>09T36</t>
  </si>
  <si>
    <t>09T37</t>
  </si>
  <si>
    <t>09T38</t>
  </si>
  <si>
    <t>09T39</t>
  </si>
  <si>
    <t>09T40</t>
  </si>
  <si>
    <t>09T41</t>
  </si>
  <si>
    <t>09T42</t>
  </si>
  <si>
    <t>09T43</t>
  </si>
  <si>
    <t>09T44</t>
  </si>
  <si>
    <t>09T45</t>
  </si>
  <si>
    <t>09T46</t>
  </si>
  <si>
    <t>09T47</t>
  </si>
  <si>
    <t>09T48</t>
  </si>
  <si>
    <t>09T49</t>
  </si>
  <si>
    <t>09T50</t>
  </si>
  <si>
    <t>09T51</t>
  </si>
  <si>
    <t>09T52</t>
  </si>
  <si>
    <t>09T53</t>
  </si>
  <si>
    <t>09T54</t>
  </si>
  <si>
    <t>09T55</t>
  </si>
  <si>
    <t>09T56</t>
  </si>
  <si>
    <t>09T57</t>
  </si>
  <si>
    <t>09T58</t>
  </si>
  <si>
    <t>09T59</t>
  </si>
  <si>
    <t>09T60</t>
  </si>
  <si>
    <t>09T61</t>
  </si>
  <si>
    <t>09T62</t>
  </si>
  <si>
    <t>09T63</t>
  </si>
  <si>
    <t>09T64</t>
  </si>
  <si>
    <t>09T65</t>
  </si>
  <si>
    <t>09T66</t>
  </si>
  <si>
    <t>09T67</t>
  </si>
  <si>
    <t>09T68</t>
  </si>
  <si>
    <t>09T69</t>
  </si>
  <si>
    <t>09T70</t>
  </si>
  <si>
    <t>09T71</t>
  </si>
  <si>
    <t>09T72</t>
  </si>
  <si>
    <t>09T73</t>
  </si>
  <si>
    <t>09T74</t>
  </si>
  <si>
    <t>09T75</t>
  </si>
  <si>
    <t>09T76</t>
  </si>
  <si>
    <t>09T77</t>
  </si>
  <si>
    <t>09T78</t>
  </si>
  <si>
    <t>09T79</t>
  </si>
  <si>
    <t>09T80</t>
  </si>
  <si>
    <t>09T81</t>
  </si>
  <si>
    <t>09T82</t>
  </si>
  <si>
    <t>09T83</t>
  </si>
  <si>
    <t>09T84</t>
  </si>
  <si>
    <t>09T85</t>
  </si>
  <si>
    <t>09T86</t>
  </si>
  <si>
    <t>09T87</t>
  </si>
  <si>
    <t>09T88</t>
  </si>
  <si>
    <t>09T89</t>
  </si>
  <si>
    <t>09T90</t>
  </si>
  <si>
    <t>09T91</t>
  </si>
  <si>
    <t>09T92</t>
  </si>
  <si>
    <t>09T93</t>
  </si>
  <si>
    <t>09T94</t>
  </si>
  <si>
    <t>09T95</t>
  </si>
  <si>
    <t>09T96</t>
  </si>
  <si>
    <t>09T97</t>
  </si>
  <si>
    <t>09T98</t>
  </si>
  <si>
    <t>09T99</t>
  </si>
  <si>
    <t>09T100</t>
  </si>
  <si>
    <t>09T101</t>
  </si>
  <si>
    <t>09T102</t>
  </si>
  <si>
    <t>09T103</t>
  </si>
  <si>
    <t>09T104</t>
  </si>
  <si>
    <t>09T105</t>
  </si>
  <si>
    <t>09T106</t>
  </si>
  <si>
    <t>09T107</t>
  </si>
  <si>
    <t>09T108</t>
  </si>
  <si>
    <t>09T109</t>
  </si>
  <si>
    <t>09T110</t>
  </si>
  <si>
    <t>09T111</t>
  </si>
  <si>
    <t>09T112</t>
  </si>
  <si>
    <t>09T113</t>
  </si>
  <si>
    <t>09T114</t>
  </si>
  <si>
    <t>09T115</t>
  </si>
  <si>
    <t>09T116</t>
  </si>
  <si>
    <t>09T117</t>
  </si>
  <si>
    <t>09T118</t>
  </si>
  <si>
    <t>09X1</t>
    <phoneticPr fontId="2"/>
  </si>
  <si>
    <t>09X2</t>
  </si>
  <si>
    <t>09X3</t>
  </si>
  <si>
    <t>09X4</t>
  </si>
  <si>
    <t>09X5</t>
  </si>
  <si>
    <t>09X6</t>
  </si>
  <si>
    <t>09X7</t>
  </si>
  <si>
    <t>09X8</t>
  </si>
  <si>
    <t>09X9</t>
  </si>
  <si>
    <t>09X10</t>
  </si>
  <si>
    <t>09X11</t>
  </si>
  <si>
    <t>09X12</t>
  </si>
  <si>
    <t>09X13</t>
  </si>
  <si>
    <t>09X14</t>
  </si>
  <si>
    <t>09X15</t>
  </si>
  <si>
    <t>09X16</t>
  </si>
  <si>
    <t>09X17</t>
  </si>
  <si>
    <t>09X18</t>
  </si>
  <si>
    <t>09X19</t>
  </si>
  <si>
    <t>09X20</t>
  </si>
  <si>
    <t>09X21</t>
  </si>
  <si>
    <t>09X22</t>
  </si>
  <si>
    <t>09X23</t>
  </si>
  <si>
    <t>09X24</t>
  </si>
  <si>
    <t>09X25</t>
  </si>
  <si>
    <t>09X26</t>
  </si>
  <si>
    <t>09X27</t>
  </si>
  <si>
    <t>09X28</t>
  </si>
  <si>
    <t>09X29</t>
  </si>
  <si>
    <t>09X30</t>
  </si>
  <si>
    <t>09X31</t>
  </si>
  <si>
    <t>09X32</t>
  </si>
  <si>
    <t>09X33</t>
  </si>
  <si>
    <t>09X34</t>
  </si>
  <si>
    <t>09X35</t>
  </si>
  <si>
    <t>09X36</t>
  </si>
  <si>
    <t>09X37</t>
  </si>
  <si>
    <t>09X38</t>
  </si>
  <si>
    <t>09X39</t>
  </si>
  <si>
    <t>09X40</t>
  </si>
  <si>
    <t>09X41</t>
  </si>
  <si>
    <t>09X42</t>
  </si>
  <si>
    <t>09X43</t>
  </si>
  <si>
    <t>09X44</t>
  </si>
  <si>
    <t>09X45</t>
  </si>
  <si>
    <t>09X46</t>
  </si>
  <si>
    <t>09X47</t>
  </si>
  <si>
    <t>09X48</t>
  </si>
  <si>
    <t>09X49</t>
  </si>
  <si>
    <t>09X50</t>
  </si>
  <si>
    <t>09X51</t>
  </si>
  <si>
    <t>09X52</t>
  </si>
  <si>
    <t>09X53</t>
  </si>
  <si>
    <t>09X54</t>
  </si>
  <si>
    <t>09X55</t>
  </si>
  <si>
    <t>09X56</t>
  </si>
  <si>
    <t>09X57</t>
  </si>
  <si>
    <t>09X58</t>
  </si>
  <si>
    <t>09X59</t>
  </si>
  <si>
    <t>09X60</t>
  </si>
  <si>
    <t>09X61</t>
  </si>
  <si>
    <t>09X62</t>
  </si>
  <si>
    <t>09X63</t>
  </si>
  <si>
    <t>09X64</t>
  </si>
  <si>
    <t>09X65</t>
  </si>
  <si>
    <t>09X66</t>
  </si>
  <si>
    <t>09X67</t>
  </si>
  <si>
    <t>09X68</t>
  </si>
  <si>
    <t>09X69</t>
  </si>
  <si>
    <t>09X70</t>
  </si>
  <si>
    <t>09X71</t>
  </si>
  <si>
    <t>09X72</t>
  </si>
  <si>
    <t>09X73</t>
  </si>
  <si>
    <t>09X74</t>
  </si>
  <si>
    <t>09X75</t>
  </si>
  <si>
    <t>09X76</t>
  </si>
  <si>
    <t>09X77</t>
  </si>
  <si>
    <t>09X78</t>
  </si>
  <si>
    <t>09X79</t>
  </si>
  <si>
    <t>09X80</t>
  </si>
  <si>
    <t>09X81</t>
  </si>
  <si>
    <t>09X82</t>
  </si>
  <si>
    <t>09X83</t>
  </si>
  <si>
    <t>09X84</t>
  </si>
  <si>
    <t>09X85</t>
  </si>
  <si>
    <t>09X86</t>
  </si>
  <si>
    <t>09X87</t>
  </si>
  <si>
    <t>09X88</t>
  </si>
  <si>
    <t>09X89</t>
  </si>
  <si>
    <t>09X90</t>
  </si>
  <si>
    <t>09X91</t>
  </si>
  <si>
    <t>09X92</t>
  </si>
  <si>
    <t>09X93</t>
  </si>
  <si>
    <t>09X94</t>
  </si>
  <si>
    <t>09X95</t>
  </si>
  <si>
    <t>09X96</t>
  </si>
  <si>
    <t>09X97</t>
  </si>
  <si>
    <t>09X98</t>
  </si>
  <si>
    <t>09X99</t>
  </si>
  <si>
    <t>09X100</t>
  </si>
  <si>
    <t>09X101</t>
  </si>
  <si>
    <t>09X102</t>
  </si>
  <si>
    <t>09X103</t>
  </si>
  <si>
    <t>09X104</t>
  </si>
  <si>
    <t>09X105</t>
  </si>
  <si>
    <t>09X106</t>
  </si>
  <si>
    <t>09X107</t>
  </si>
  <si>
    <t>09X108</t>
  </si>
  <si>
    <t>09X109</t>
  </si>
  <si>
    <t>09X110</t>
  </si>
  <si>
    <t>09X111</t>
  </si>
  <si>
    <t>09X112</t>
  </si>
  <si>
    <t>09X113</t>
  </si>
  <si>
    <t>09X114</t>
  </si>
  <si>
    <t>09X115</t>
  </si>
  <si>
    <t>09X116</t>
  </si>
  <si>
    <t>09X117</t>
  </si>
  <si>
    <t>09X118</t>
  </si>
  <si>
    <t>09X119</t>
  </si>
  <si>
    <t>09X120</t>
  </si>
  <si>
    <t>09X121</t>
  </si>
  <si>
    <t>09X122</t>
  </si>
  <si>
    <t>09X123</t>
  </si>
  <si>
    <t>09X124</t>
  </si>
  <si>
    <t>09X125</t>
  </si>
  <si>
    <t>09X126</t>
  </si>
  <si>
    <t>09X127</t>
  </si>
  <si>
    <t>09X128</t>
  </si>
  <si>
    <t>09X129</t>
  </si>
  <si>
    <t>09X130</t>
  </si>
  <si>
    <t>09X131</t>
  </si>
  <si>
    <t>09X132</t>
  </si>
  <si>
    <t>09X133</t>
  </si>
  <si>
    <t>09X134</t>
  </si>
  <si>
    <t>09X135</t>
  </si>
  <si>
    <t>09X136</t>
  </si>
  <si>
    <t>09X137</t>
  </si>
  <si>
    <t>09X138</t>
  </si>
  <si>
    <t>09X139</t>
  </si>
  <si>
    <t>09X140</t>
  </si>
  <si>
    <t>09X141</t>
  </si>
  <si>
    <t>09X142</t>
  </si>
  <si>
    <t>09X143</t>
  </si>
  <si>
    <t>09X144</t>
  </si>
  <si>
    <t>09X145</t>
  </si>
  <si>
    <t>09X146</t>
  </si>
  <si>
    <t>09X147</t>
  </si>
  <si>
    <t>09X148</t>
  </si>
  <si>
    <t>09X149</t>
  </si>
  <si>
    <t>09X150</t>
  </si>
  <si>
    <t>09X151</t>
  </si>
  <si>
    <t>09X152</t>
  </si>
  <si>
    <t>09X153</t>
  </si>
  <si>
    <t>10T1</t>
    <phoneticPr fontId="2"/>
  </si>
  <si>
    <t>10T2</t>
  </si>
  <si>
    <t>10T3</t>
  </si>
  <si>
    <t>10T4</t>
  </si>
  <si>
    <t>10T5</t>
  </si>
  <si>
    <t>10T6</t>
  </si>
  <si>
    <t>10T7</t>
  </si>
  <si>
    <t>10T8</t>
  </si>
  <si>
    <t>10T9</t>
  </si>
  <si>
    <t>10T10</t>
  </si>
  <si>
    <t>10T11</t>
  </si>
  <si>
    <t>10T12</t>
  </si>
  <si>
    <t>10T13</t>
  </si>
  <si>
    <t>10T14</t>
  </si>
  <si>
    <t>10T15</t>
  </si>
  <si>
    <t>10T16</t>
  </si>
  <si>
    <t>10T17</t>
  </si>
  <si>
    <t>10T18</t>
  </si>
  <si>
    <t>10T19</t>
  </si>
  <si>
    <t>10T20</t>
  </si>
  <si>
    <t>10T21</t>
  </si>
  <si>
    <t>10T22</t>
  </si>
  <si>
    <t>10T23</t>
  </si>
  <si>
    <t>10T24</t>
  </si>
  <si>
    <t>10T25</t>
  </si>
  <si>
    <t>10T26</t>
  </si>
  <si>
    <t>10T27</t>
  </si>
  <si>
    <t>10T28</t>
  </si>
  <si>
    <t>10T29</t>
  </si>
  <si>
    <t>10T30</t>
  </si>
  <si>
    <t>10T31</t>
  </si>
  <si>
    <t>10T32</t>
  </si>
  <si>
    <t>10T33</t>
  </si>
  <si>
    <t>10T34</t>
  </si>
  <si>
    <t>10T35</t>
  </si>
  <si>
    <t>10T36</t>
  </si>
  <si>
    <t>10T37</t>
  </si>
  <si>
    <t>10T38</t>
  </si>
  <si>
    <t>10T39</t>
  </si>
  <si>
    <t>10T40</t>
  </si>
  <si>
    <t>10T41</t>
  </si>
  <si>
    <t>10T42</t>
  </si>
  <si>
    <t>10T43</t>
  </si>
  <si>
    <t>10T44</t>
  </si>
  <si>
    <t>10T45</t>
  </si>
  <si>
    <t>10T46</t>
  </si>
  <si>
    <t>10T47</t>
  </si>
  <si>
    <t>10T48</t>
  </si>
  <si>
    <t>10T49</t>
  </si>
  <si>
    <t>10T50</t>
  </si>
  <si>
    <t>10T51</t>
  </si>
  <si>
    <t>10T52</t>
  </si>
  <si>
    <t>10T53</t>
  </si>
  <si>
    <t>10T54</t>
  </si>
  <si>
    <t>10T55</t>
  </si>
  <si>
    <t>10T56</t>
  </si>
  <si>
    <t>10T57</t>
  </si>
  <si>
    <t>10T58</t>
  </si>
  <si>
    <t>10T59</t>
  </si>
  <si>
    <t>10T60</t>
  </si>
  <si>
    <t>10T61</t>
  </si>
  <si>
    <t>10T62</t>
  </si>
  <si>
    <t>10T63</t>
  </si>
  <si>
    <t>10T64</t>
  </si>
  <si>
    <t>10T65</t>
  </si>
  <si>
    <t>10T66</t>
  </si>
  <si>
    <t>10T67</t>
  </si>
  <si>
    <t>10T68</t>
  </si>
  <si>
    <t>10T69</t>
  </si>
  <si>
    <t>10X1</t>
    <phoneticPr fontId="2"/>
  </si>
  <si>
    <t>10X2</t>
  </si>
  <si>
    <t>10X3</t>
  </si>
  <si>
    <t>10X4</t>
  </si>
  <si>
    <t>10X5</t>
  </si>
  <si>
    <t>10X6</t>
  </si>
  <si>
    <t>10X7</t>
  </si>
  <si>
    <t>10X8</t>
  </si>
  <si>
    <t>10X9</t>
  </si>
  <si>
    <t>10X10</t>
  </si>
  <si>
    <t>10X11</t>
  </si>
  <si>
    <t>10X12</t>
  </si>
  <si>
    <t>10X13</t>
  </si>
  <si>
    <t>10X14</t>
  </si>
  <si>
    <t>10X15</t>
  </si>
  <si>
    <t>10X16</t>
  </si>
  <si>
    <t>10X17</t>
  </si>
  <si>
    <t>10X18</t>
  </si>
  <si>
    <t>10X19</t>
  </si>
  <si>
    <t>10X20</t>
  </si>
  <si>
    <t>10X21</t>
  </si>
  <si>
    <t>10X22</t>
  </si>
  <si>
    <t>10X23</t>
  </si>
  <si>
    <t>10X24</t>
  </si>
  <si>
    <t>10X25</t>
  </si>
  <si>
    <t>10X26</t>
  </si>
  <si>
    <t>10X27</t>
  </si>
  <si>
    <t>10X28</t>
  </si>
  <si>
    <t>10X29</t>
  </si>
  <si>
    <t>10X30</t>
  </si>
  <si>
    <t>10X31</t>
  </si>
  <si>
    <t>10X32</t>
  </si>
  <si>
    <t>10X33</t>
  </si>
  <si>
    <t>10X34</t>
  </si>
  <si>
    <t>10X35</t>
  </si>
  <si>
    <t>10X36</t>
  </si>
  <si>
    <t>10X37</t>
  </si>
  <si>
    <t>10X38</t>
  </si>
  <si>
    <t>10X39</t>
  </si>
  <si>
    <t>10X40</t>
  </si>
  <si>
    <t>10X41</t>
  </si>
  <si>
    <t>10X42</t>
  </si>
  <si>
    <t>10X43</t>
  </si>
  <si>
    <t>10X44</t>
  </si>
  <si>
    <t>10X45</t>
  </si>
  <si>
    <t>10X46</t>
  </si>
  <si>
    <t>10X47</t>
  </si>
  <si>
    <t>10X48</t>
  </si>
  <si>
    <t>10X49</t>
  </si>
  <si>
    <t>10X50</t>
  </si>
  <si>
    <t>10X51</t>
  </si>
  <si>
    <t>10X52</t>
  </si>
  <si>
    <t>10X53</t>
  </si>
  <si>
    <t>10X54</t>
  </si>
  <si>
    <t>10X55</t>
  </si>
  <si>
    <t>10X56</t>
  </si>
  <si>
    <t>10X57</t>
  </si>
  <si>
    <t>10X58</t>
  </si>
  <si>
    <t>10X59</t>
  </si>
  <si>
    <t>10X60</t>
  </si>
  <si>
    <t>10X61</t>
  </si>
  <si>
    <t>10X62</t>
  </si>
  <si>
    <t>10X63</t>
  </si>
  <si>
    <t>10X64</t>
  </si>
  <si>
    <t>10X65</t>
  </si>
  <si>
    <t>10X66</t>
  </si>
  <si>
    <t>10X67</t>
  </si>
  <si>
    <t>10X68</t>
  </si>
  <si>
    <t>10X69</t>
  </si>
  <si>
    <t>10X70</t>
  </si>
  <si>
    <t>10X71</t>
  </si>
  <si>
    <t>10X72</t>
  </si>
  <si>
    <t>10X73</t>
  </si>
  <si>
    <t>10X74</t>
  </si>
  <si>
    <t>10X75</t>
  </si>
  <si>
    <t>10X76</t>
  </si>
  <si>
    <t>10X77</t>
  </si>
  <si>
    <t>10X78</t>
  </si>
  <si>
    <t>10X79</t>
  </si>
  <si>
    <t>10X80</t>
  </si>
  <si>
    <t>10X81</t>
  </si>
  <si>
    <t>10X82</t>
  </si>
  <si>
    <t>10X83</t>
  </si>
  <si>
    <t>10X84</t>
  </si>
  <si>
    <t>10X85</t>
  </si>
  <si>
    <t>10X86</t>
  </si>
  <si>
    <t>10X87</t>
  </si>
  <si>
    <t>10X88</t>
  </si>
  <si>
    <t>10X89</t>
  </si>
  <si>
    <t>10X90</t>
  </si>
  <si>
    <t>10X91</t>
  </si>
  <si>
    <t>10X92</t>
  </si>
  <si>
    <t>10X93</t>
  </si>
  <si>
    <t>10X94</t>
  </si>
  <si>
    <t>10X95</t>
  </si>
  <si>
    <t>10X96</t>
  </si>
  <si>
    <t>10X97</t>
  </si>
  <si>
    <t>10X98</t>
  </si>
  <si>
    <t>10X99</t>
  </si>
  <si>
    <t>10X100</t>
  </si>
  <si>
    <t>10X101</t>
  </si>
  <si>
    <t>10X102</t>
  </si>
  <si>
    <t>10X103</t>
  </si>
  <si>
    <t>10X104</t>
  </si>
  <si>
    <t>10X105</t>
  </si>
  <si>
    <t>10X106</t>
  </si>
  <si>
    <t>10X107</t>
  </si>
  <si>
    <t>10X108</t>
  </si>
  <si>
    <t>10X109</t>
  </si>
  <si>
    <t>10X110</t>
  </si>
  <si>
    <t>10X111</t>
  </si>
  <si>
    <t>10X112</t>
  </si>
  <si>
    <t>10X113</t>
  </si>
  <si>
    <t>10X114</t>
  </si>
  <si>
    <t>10X115</t>
  </si>
  <si>
    <t>10X116</t>
  </si>
  <si>
    <t>10X117</t>
  </si>
  <si>
    <t>10X118</t>
  </si>
  <si>
    <t>10X119</t>
  </si>
  <si>
    <t>10X120</t>
  </si>
  <si>
    <t>10X121</t>
  </si>
  <si>
    <t>10X122</t>
  </si>
  <si>
    <t>10X123</t>
  </si>
  <si>
    <t>10X124</t>
  </si>
  <si>
    <t>10X125</t>
  </si>
  <si>
    <t>10X126</t>
  </si>
  <si>
    <t>10X127</t>
  </si>
  <si>
    <t>10X128</t>
  </si>
  <si>
    <t>10X129</t>
  </si>
  <si>
    <t>10X130</t>
  </si>
  <si>
    <t>10X131</t>
  </si>
  <si>
    <t>10X132</t>
  </si>
  <si>
    <t>10X133</t>
  </si>
  <si>
    <t>10X134</t>
  </si>
  <si>
    <t>10X135</t>
  </si>
  <si>
    <t>11T1</t>
    <phoneticPr fontId="2"/>
  </si>
  <si>
    <t>11T2</t>
  </si>
  <si>
    <t>11T3</t>
  </si>
  <si>
    <t>11T4</t>
  </si>
  <si>
    <t>11T5</t>
  </si>
  <si>
    <t>11T6</t>
  </si>
  <si>
    <t>11T7</t>
  </si>
  <si>
    <t>11T8</t>
  </si>
  <si>
    <t>11T9</t>
  </si>
  <si>
    <t>11T10</t>
  </si>
  <si>
    <t>11T11</t>
  </si>
  <si>
    <t>11T12</t>
  </si>
  <si>
    <t>11T13</t>
  </si>
  <si>
    <t>11T14</t>
  </si>
  <si>
    <t>11T15</t>
  </si>
  <si>
    <t>11T16</t>
  </si>
  <si>
    <t>11T17</t>
  </si>
  <si>
    <t>11T18</t>
  </si>
  <si>
    <t>11T19</t>
  </si>
  <si>
    <t>11T20</t>
  </si>
  <si>
    <t>11T21</t>
  </si>
  <si>
    <t>11T22</t>
  </si>
  <si>
    <t>11T23</t>
  </si>
  <si>
    <t>11T24</t>
  </si>
  <si>
    <t>11T25</t>
  </si>
  <si>
    <t>11T26</t>
  </si>
  <si>
    <t>11T27</t>
  </si>
  <si>
    <t>11T28</t>
  </si>
  <si>
    <t>11T29</t>
  </si>
  <si>
    <t>11T30</t>
  </si>
  <si>
    <t>11T31</t>
  </si>
  <si>
    <t>11T32</t>
  </si>
  <si>
    <t>11T33</t>
  </si>
  <si>
    <t>11T34</t>
  </si>
  <si>
    <t>11T35</t>
  </si>
  <si>
    <t>11T36</t>
  </si>
  <si>
    <t>11T37</t>
  </si>
  <si>
    <t>11T38</t>
  </si>
  <si>
    <t>11T39</t>
  </si>
  <si>
    <t>11T40</t>
  </si>
  <si>
    <t>11T41</t>
  </si>
  <si>
    <t>11T42</t>
  </si>
  <si>
    <t>11T43</t>
  </si>
  <si>
    <t>11T44</t>
  </si>
  <si>
    <t>11T45</t>
  </si>
  <si>
    <t>11T46</t>
  </si>
  <si>
    <t>11T47</t>
  </si>
  <si>
    <t>11T48</t>
  </si>
  <si>
    <t>11T49</t>
  </si>
  <si>
    <t>11T50</t>
  </si>
  <si>
    <t>11T51</t>
  </si>
  <si>
    <t>11T52</t>
  </si>
  <si>
    <t>11T53</t>
  </si>
  <si>
    <t>11T54</t>
  </si>
  <si>
    <t>11T55</t>
  </si>
  <si>
    <t>11T56</t>
  </si>
  <si>
    <t>11T57</t>
  </si>
  <si>
    <t>11T58</t>
  </si>
  <si>
    <t>11T59</t>
  </si>
  <si>
    <t>11T60</t>
  </si>
  <si>
    <t>11T61</t>
  </si>
  <si>
    <t>11T62</t>
  </si>
  <si>
    <t>11T63</t>
  </si>
  <si>
    <t>11T64</t>
  </si>
  <si>
    <t>11T65</t>
  </si>
  <si>
    <t>11T66</t>
  </si>
  <si>
    <t>11T67</t>
  </si>
  <si>
    <t>11T68</t>
  </si>
  <si>
    <t>11T69</t>
  </si>
  <si>
    <t>11T70</t>
  </si>
  <si>
    <t>11T71</t>
  </si>
  <si>
    <t>11T72</t>
  </si>
  <si>
    <t>11T73</t>
  </si>
  <si>
    <t>11T74</t>
  </si>
  <si>
    <t>11T75</t>
  </si>
  <si>
    <t>11T76</t>
  </si>
  <si>
    <t>11T77</t>
  </si>
  <si>
    <t>11T78</t>
  </si>
  <si>
    <t>11T79</t>
  </si>
  <si>
    <t>11T80</t>
  </si>
  <si>
    <t>11T81</t>
  </si>
  <si>
    <t>11T82</t>
  </si>
  <si>
    <t>11T83</t>
  </si>
  <si>
    <t>11T84</t>
  </si>
  <si>
    <t>11T85</t>
  </si>
  <si>
    <t>11T86</t>
  </si>
  <si>
    <t>11T87</t>
  </si>
  <si>
    <t>11T88</t>
  </si>
  <si>
    <t>11T89</t>
  </si>
  <si>
    <t>11T90</t>
  </si>
  <si>
    <t>11T91</t>
  </si>
  <si>
    <t>11T92</t>
  </si>
  <si>
    <t>11T93</t>
  </si>
  <si>
    <t>11T94</t>
  </si>
  <si>
    <t>11T95</t>
  </si>
  <si>
    <t>11T96</t>
  </si>
  <si>
    <t>11T97</t>
  </si>
  <si>
    <t>11T98</t>
  </si>
  <si>
    <t>11T99</t>
  </si>
  <si>
    <t>11T100</t>
  </si>
  <si>
    <t>11T101</t>
  </si>
  <si>
    <t>11T102</t>
  </si>
  <si>
    <t>11T103</t>
  </si>
  <si>
    <t>11T104</t>
  </si>
  <si>
    <t>11T105</t>
  </si>
  <si>
    <t>11T106</t>
  </si>
  <si>
    <t>11T107</t>
  </si>
  <si>
    <t>11T108</t>
  </si>
  <si>
    <t>11T109</t>
  </si>
  <si>
    <t>11T110</t>
  </si>
  <si>
    <t>11T111</t>
  </si>
  <si>
    <t>11T112</t>
  </si>
  <si>
    <t>11T113</t>
  </si>
  <si>
    <t>11T114</t>
  </si>
  <si>
    <t>11T115</t>
  </si>
  <si>
    <t>11T116</t>
  </si>
  <si>
    <t>11T117</t>
  </si>
  <si>
    <t>11T118</t>
  </si>
  <si>
    <t>11T119</t>
  </si>
  <si>
    <t>11T120</t>
  </si>
  <si>
    <t>11T121</t>
  </si>
  <si>
    <t>11X1</t>
    <phoneticPr fontId="2"/>
  </si>
  <si>
    <t>11X2</t>
  </si>
  <si>
    <t>11X3</t>
  </si>
  <si>
    <t>11X4</t>
  </si>
  <si>
    <t>11X5</t>
  </si>
  <si>
    <t>11X6</t>
  </si>
  <si>
    <t>11X7</t>
  </si>
  <si>
    <t>11X8</t>
  </si>
  <si>
    <t>11X9</t>
  </si>
  <si>
    <t>11X10</t>
  </si>
  <si>
    <t>11X11</t>
  </si>
  <si>
    <t>11X12</t>
  </si>
  <si>
    <t>11X13</t>
  </si>
  <si>
    <t>11X14</t>
  </si>
  <si>
    <t>11X15</t>
  </si>
  <si>
    <t>11X16</t>
  </si>
  <si>
    <t>11X17</t>
  </si>
  <si>
    <t>11X18</t>
  </si>
  <si>
    <t>11X19</t>
  </si>
  <si>
    <t>11X20</t>
  </si>
  <si>
    <t>11X21</t>
  </si>
  <si>
    <t>11X22</t>
  </si>
  <si>
    <t>11X23</t>
  </si>
  <si>
    <t>11X24</t>
  </si>
  <si>
    <t>11X25</t>
  </si>
  <si>
    <t>11X26</t>
  </si>
  <si>
    <t>11X27</t>
  </si>
  <si>
    <t>11X28</t>
  </si>
  <si>
    <t>11X29</t>
  </si>
  <si>
    <t>11X30</t>
  </si>
  <si>
    <t>11X31</t>
  </si>
  <si>
    <t>11X32</t>
  </si>
  <si>
    <t>11X33</t>
  </si>
  <si>
    <t>11X34</t>
  </si>
  <si>
    <t>11X35</t>
  </si>
  <si>
    <t>11X36</t>
  </si>
  <si>
    <t>11X37</t>
  </si>
  <si>
    <t>11X38</t>
  </si>
  <si>
    <t>11X39</t>
  </si>
  <si>
    <t>11X40</t>
  </si>
  <si>
    <t>11X41</t>
  </si>
  <si>
    <t>11X42</t>
  </si>
  <si>
    <t>11X43</t>
  </si>
  <si>
    <t>11X44</t>
  </si>
  <si>
    <t>11X45</t>
  </si>
  <si>
    <t>11X46</t>
  </si>
  <si>
    <t>11X47</t>
  </si>
  <si>
    <t>11X48</t>
  </si>
  <si>
    <t>11X49</t>
  </si>
  <si>
    <t>11X50</t>
  </si>
  <si>
    <t>11X51</t>
  </si>
  <si>
    <t>11X52</t>
  </si>
  <si>
    <t>11X53</t>
  </si>
  <si>
    <t>11X54</t>
  </si>
  <si>
    <t>11X55</t>
  </si>
  <si>
    <t>11X56</t>
  </si>
  <si>
    <t>11X57</t>
  </si>
  <si>
    <t>11X58</t>
  </si>
  <si>
    <t>11X59</t>
  </si>
  <si>
    <t>11X60</t>
  </si>
  <si>
    <t>11X61</t>
  </si>
  <si>
    <t>11X62</t>
  </si>
  <si>
    <t>11X63</t>
  </si>
  <si>
    <t>11X64</t>
  </si>
  <si>
    <t>11X65</t>
  </si>
  <si>
    <t>11X66</t>
  </si>
  <si>
    <t>11X67</t>
  </si>
  <si>
    <t>11X68</t>
  </si>
  <si>
    <t>11X69</t>
  </si>
  <si>
    <t>11X70</t>
  </si>
  <si>
    <t>11X71</t>
  </si>
  <si>
    <t>11X72</t>
  </si>
  <si>
    <t>11X73</t>
  </si>
  <si>
    <t>11X74</t>
  </si>
  <si>
    <t>11X75</t>
  </si>
  <si>
    <t>11X76</t>
  </si>
  <si>
    <t>11X77</t>
  </si>
  <si>
    <t>11X78</t>
  </si>
  <si>
    <t>11X79</t>
  </si>
  <si>
    <t>11X80</t>
  </si>
  <si>
    <t>11X81</t>
  </si>
  <si>
    <t>11X82</t>
  </si>
  <si>
    <t>11X83</t>
  </si>
  <si>
    <t>11X84</t>
  </si>
  <si>
    <t>11X85</t>
  </si>
  <si>
    <t>11X86</t>
  </si>
  <si>
    <t>11X87</t>
  </si>
  <si>
    <t>11X88</t>
  </si>
  <si>
    <t>11X89</t>
  </si>
  <si>
    <t>11X90</t>
  </si>
  <si>
    <t>11X91</t>
  </si>
  <si>
    <t>11X92</t>
  </si>
  <si>
    <t>11X93</t>
  </si>
  <si>
    <t>11X94</t>
  </si>
  <si>
    <t>11X95</t>
  </si>
  <si>
    <t>11X96</t>
  </si>
  <si>
    <t>11X97</t>
  </si>
  <si>
    <t>11X98</t>
  </si>
  <si>
    <t>11X99</t>
  </si>
  <si>
    <t>11X100</t>
  </si>
  <si>
    <t>11X101</t>
  </si>
  <si>
    <t>11X102</t>
  </si>
  <si>
    <t>11X103</t>
  </si>
  <si>
    <t>11X104</t>
  </si>
  <si>
    <t>11X105</t>
  </si>
  <si>
    <t>11X106</t>
  </si>
  <si>
    <t>11X107</t>
  </si>
  <si>
    <t>11X108</t>
  </si>
  <si>
    <t>11X109</t>
  </si>
  <si>
    <t>11X110</t>
  </si>
  <si>
    <t>11X111</t>
  </si>
  <si>
    <t>12T1</t>
    <phoneticPr fontId="2"/>
  </si>
  <si>
    <t>12T2</t>
  </si>
  <si>
    <t>12T3</t>
  </si>
  <si>
    <t>12T4</t>
  </si>
  <si>
    <t>12T5</t>
  </si>
  <si>
    <t>12T6</t>
  </si>
  <si>
    <t>12T7</t>
  </si>
  <si>
    <t>12T8</t>
  </si>
  <si>
    <t>12T9</t>
  </si>
  <si>
    <t>12T10</t>
  </si>
  <si>
    <t>12T11</t>
  </si>
  <si>
    <t>12T12</t>
  </si>
  <si>
    <t>12T13</t>
  </si>
  <si>
    <t>12T14</t>
  </si>
  <si>
    <t>12T15</t>
  </si>
  <si>
    <t>12T16</t>
  </si>
  <si>
    <t>12T17</t>
  </si>
  <si>
    <t>12T18</t>
  </si>
  <si>
    <t>12T19</t>
  </si>
  <si>
    <t>12T20</t>
  </si>
  <si>
    <t>12T21</t>
  </si>
  <si>
    <t>12T22</t>
  </si>
  <si>
    <t>12T23</t>
  </si>
  <si>
    <t>12T24</t>
  </si>
  <si>
    <t>12T25</t>
  </si>
  <si>
    <t>12T26</t>
  </si>
  <si>
    <t>12T27</t>
  </si>
  <si>
    <t>12T28</t>
  </si>
  <si>
    <t>12T29</t>
  </si>
  <si>
    <t>12T30</t>
  </si>
  <si>
    <t>12T31</t>
  </si>
  <si>
    <t>12T32</t>
  </si>
  <si>
    <t>12T33</t>
  </si>
  <si>
    <t>12T34</t>
  </si>
  <si>
    <t>12T35</t>
  </si>
  <si>
    <t>12T36</t>
  </si>
  <si>
    <t>12T37</t>
  </si>
  <si>
    <t>12T38</t>
  </si>
  <si>
    <t>12T39</t>
  </si>
  <si>
    <t>12T40</t>
  </si>
  <si>
    <t>12T41</t>
  </si>
  <si>
    <t>12T42</t>
  </si>
  <si>
    <t>12T43</t>
  </si>
  <si>
    <t>12T44</t>
  </si>
  <si>
    <t>12T45</t>
  </si>
  <si>
    <t>12T46</t>
  </si>
  <si>
    <t>12T47</t>
  </si>
  <si>
    <t>12T48</t>
  </si>
  <si>
    <t>12T49</t>
  </si>
  <si>
    <t>12T50</t>
  </si>
  <si>
    <t>12T51</t>
  </si>
  <si>
    <t>12T52</t>
  </si>
  <si>
    <t>12T53</t>
  </si>
  <si>
    <t>12T54</t>
  </si>
  <si>
    <t>12T55</t>
  </si>
  <si>
    <t>12T56</t>
  </si>
  <si>
    <t>12T57</t>
  </si>
  <si>
    <t>12T58</t>
  </si>
  <si>
    <t>12T59</t>
  </si>
  <si>
    <t>12T60</t>
  </si>
  <si>
    <t>12T61</t>
  </si>
  <si>
    <t>12T62</t>
  </si>
  <si>
    <t>12T63</t>
  </si>
  <si>
    <t>12T64</t>
  </si>
  <si>
    <t>12T65</t>
  </si>
  <si>
    <t>12T66</t>
  </si>
  <si>
    <t>12T67</t>
  </si>
  <si>
    <t>12T68</t>
  </si>
  <si>
    <t>12T69</t>
  </si>
  <si>
    <t>12T70</t>
  </si>
  <si>
    <t>12T71</t>
  </si>
  <si>
    <t>12T72</t>
  </si>
  <si>
    <t>12T73</t>
  </si>
  <si>
    <t>12T74</t>
  </si>
  <si>
    <t>12T75</t>
  </si>
  <si>
    <t>12T76</t>
  </si>
  <si>
    <t>12T77</t>
  </si>
  <si>
    <t>12T78</t>
  </si>
  <si>
    <t>12T79</t>
  </si>
  <si>
    <t>12T80</t>
  </si>
  <si>
    <t>12T81</t>
  </si>
  <si>
    <t>12T82</t>
  </si>
  <si>
    <t>12T83</t>
  </si>
  <si>
    <t>12T84</t>
  </si>
  <si>
    <t>12T85</t>
  </si>
  <si>
    <t>12T86</t>
  </si>
  <si>
    <t>12T87</t>
  </si>
  <si>
    <t>12T88</t>
  </si>
  <si>
    <t>12T89</t>
  </si>
  <si>
    <t>12T90</t>
  </si>
  <si>
    <t>12T91</t>
  </si>
  <si>
    <t>12T92</t>
  </si>
  <si>
    <t>12T93</t>
  </si>
  <si>
    <t>12T94</t>
  </si>
  <si>
    <t>12T95</t>
  </si>
  <si>
    <t>12T96</t>
  </si>
  <si>
    <t>12T97</t>
  </si>
  <si>
    <t>12T98</t>
  </si>
  <si>
    <t>12T99</t>
  </si>
  <si>
    <t>12T100</t>
  </si>
  <si>
    <t>12T101</t>
  </si>
  <si>
    <t>12T102</t>
  </si>
  <si>
    <t>12T103</t>
  </si>
  <si>
    <t>12T104</t>
  </si>
  <si>
    <t>12T105</t>
  </si>
  <si>
    <t>12T106</t>
  </si>
  <si>
    <t>12T107</t>
  </si>
  <si>
    <t>12T108</t>
  </si>
  <si>
    <t>12T109</t>
  </si>
  <si>
    <t>12T110</t>
  </si>
  <si>
    <t>12T111</t>
  </si>
  <si>
    <t>12T112</t>
  </si>
  <si>
    <t>12T113</t>
  </si>
  <si>
    <t>12T114</t>
  </si>
  <si>
    <t>12T115</t>
  </si>
  <si>
    <t>12T116</t>
  </si>
  <si>
    <t>12T117</t>
  </si>
  <si>
    <t>12T118</t>
  </si>
  <si>
    <t>12T119</t>
  </si>
  <si>
    <t>12T120</t>
  </si>
  <si>
    <t>12T121</t>
  </si>
  <si>
    <t>12T122</t>
  </si>
  <si>
    <t>12T123</t>
  </si>
  <si>
    <t>12T124</t>
  </si>
  <si>
    <t>12T125</t>
  </si>
  <si>
    <t>12T126</t>
  </si>
  <si>
    <t>12T127</t>
  </si>
  <si>
    <t>12T128</t>
  </si>
  <si>
    <t>12T129</t>
  </si>
  <si>
    <t>12T130</t>
  </si>
  <si>
    <t>12X1</t>
    <phoneticPr fontId="2"/>
  </si>
  <si>
    <t>12X2</t>
  </si>
  <si>
    <t>12X3</t>
  </si>
  <si>
    <t>12X4</t>
  </si>
  <si>
    <t>12X5</t>
  </si>
  <si>
    <t>12X6</t>
  </si>
  <si>
    <t>12X7</t>
  </si>
  <si>
    <t>12X8</t>
  </si>
  <si>
    <t>12X9</t>
  </si>
  <si>
    <t>12X10</t>
  </si>
  <si>
    <t>12X11</t>
  </si>
  <si>
    <t>12X12</t>
  </si>
  <si>
    <t>12X13</t>
  </si>
  <si>
    <t>12X14</t>
  </si>
  <si>
    <t>12X15</t>
  </si>
  <si>
    <t>12X16</t>
  </si>
  <si>
    <t>12X17</t>
  </si>
  <si>
    <t>12X18</t>
  </si>
  <si>
    <t>12X19</t>
  </si>
  <si>
    <t>12X20</t>
  </si>
  <si>
    <t>12X21</t>
  </si>
  <si>
    <t>12X22</t>
  </si>
  <si>
    <t>12X23</t>
  </si>
  <si>
    <t>12X24</t>
  </si>
  <si>
    <t>12X25</t>
  </si>
  <si>
    <t>12X26</t>
  </si>
  <si>
    <t>12X27</t>
  </si>
  <si>
    <t>12X28</t>
  </si>
  <si>
    <t>12X29</t>
  </si>
  <si>
    <t>12X30</t>
  </si>
  <si>
    <t>12X31</t>
  </si>
  <si>
    <t>12X32</t>
  </si>
  <si>
    <t>12X33</t>
  </si>
  <si>
    <t>12X34</t>
  </si>
  <si>
    <t>12X35</t>
  </si>
  <si>
    <t>12X36</t>
  </si>
  <si>
    <t>12X37</t>
  </si>
  <si>
    <t>12X38</t>
  </si>
  <si>
    <t>12X39</t>
  </si>
  <si>
    <t>12X40</t>
  </si>
  <si>
    <t>12X41</t>
  </si>
  <si>
    <t>12X42</t>
  </si>
  <si>
    <t>12X43</t>
  </si>
  <si>
    <t>12X44</t>
  </si>
  <si>
    <t>12X45</t>
  </si>
  <si>
    <t>12X46</t>
  </si>
  <si>
    <t>12X47</t>
  </si>
  <si>
    <t>12X48</t>
  </si>
  <si>
    <t>12X49</t>
  </si>
  <si>
    <t>12X50</t>
  </si>
  <si>
    <t>12X51</t>
  </si>
  <si>
    <t>12X52</t>
  </si>
  <si>
    <t>12X53</t>
  </si>
  <si>
    <t>12X54</t>
  </si>
  <si>
    <t>12X55</t>
  </si>
  <si>
    <t>分類1</t>
    <rPh sb="0" eb="2">
      <t>ブンルイ</t>
    </rPh>
    <phoneticPr fontId="2"/>
  </si>
  <si>
    <t>幼菌は食用になるがアルコールと一緒に食べると中毒する</t>
    <phoneticPr fontId="2"/>
  </si>
  <si>
    <t>触角に棘、ｶｴﾃﾞ、ｸﾘの花に集まる。幼虫はｽｷﾞなどに寄生する</t>
    <phoneticPr fontId="2"/>
  </si>
  <si>
    <t>腹部の模様に後黒、無紋、背白と・・夜活動、昼間葉陰で休む</t>
    <phoneticPr fontId="2"/>
  </si>
  <si>
    <t>会報を入れているボックスの中にも　紙を食べていた</t>
    <phoneticPr fontId="2"/>
  </si>
  <si>
    <t>形は底面が丸い緑色の円錐形　葉につく　ｴﾉｷの虫こぶ</t>
    <phoneticPr fontId="2"/>
  </si>
  <si>
    <t>１ｍの高さに繁茂、クロコノマチョウが蛹に</t>
    <phoneticPr fontId="2"/>
  </si>
  <si>
    <t>虫に食べられて　痕が目立った、２,５ｍぐらいの高さ</t>
    <phoneticPr fontId="2"/>
  </si>
  <si>
    <t>葉を広げ緑が柔らかくピカピカ小さい物大きい物色々</t>
    <rPh sb="22" eb="24">
      <t>イロイロ</t>
    </rPh>
    <phoneticPr fontId="2"/>
  </si>
  <si>
    <t>ｼﾛｼﾀﾎﾀﾙｶﾞの幼虫はいなくなった。葉も再生されていた</t>
    <phoneticPr fontId="2"/>
  </si>
  <si>
    <t>葉の上に果実が１～３個付いていた普通は１個ずつ</t>
    <phoneticPr fontId="2"/>
  </si>
  <si>
    <t>日本自生とも</t>
    <phoneticPr fontId="2"/>
  </si>
  <si>
    <t>中国原産とも</t>
  </si>
  <si>
    <t>多年草、緑の葉はｶﾀﾊﾞﾐ,赤はｱｶｶﾀﾊﾞﾐ,赤色が薄いのをｳｽｶﾀﾊﾞﾐ</t>
    <rPh sb="0" eb="3">
      <t>タネンソウ</t>
    </rPh>
    <rPh sb="6" eb="7">
      <t>ハ</t>
    </rPh>
    <phoneticPr fontId="2"/>
  </si>
  <si>
    <t>ｶﾗｽｳﾘが好きﾀﾞｲｽﾞ､ｴﾉｷ、ｼｿなども。幼虫はｳﾘ類の根を食べる</t>
    <phoneticPr fontId="2"/>
  </si>
  <si>
    <t>池、田など止水域を好む。♀､未成熟な♂はﾑｷﾞﾜﾗﾄﾝﾎﾞと呼ぶ</t>
    <rPh sb="0" eb="1">
      <t>イケ</t>
    </rPh>
    <rPh sb="2" eb="3">
      <t>タ</t>
    </rPh>
    <rPh sb="5" eb="7">
      <t>シスイ</t>
    </rPh>
    <rPh sb="7" eb="8">
      <t>イキ</t>
    </rPh>
    <rPh sb="9" eb="10">
      <t>コノ</t>
    </rPh>
    <rPh sb="14" eb="17">
      <t>ミセイジュク</t>
    </rPh>
    <rPh sb="30" eb="31">
      <t>ヨ</t>
    </rPh>
    <phoneticPr fontId="2"/>
  </si>
  <si>
    <t>尾錠突起を持たない。温暖化で近畿地以南から分布広がった</t>
  </si>
  <si>
    <t>ｴﾝﾏｺｵﾛｷﾞより小さく、原っぱに棲むｵｶﾒｺｵﾛｷﾞ８-11月出現</t>
    <phoneticPr fontId="2"/>
  </si>
  <si>
    <t>地中海地方原産</t>
    <phoneticPr fontId="2"/>
  </si>
  <si>
    <t>ﾕｰﾗｼｱ大陸</t>
    <phoneticPr fontId="2"/>
  </si>
  <si>
    <t>古い時代の外来種</t>
    <phoneticPr fontId="2"/>
  </si>
  <si>
    <t>中国原産</t>
    <rPh sb="2" eb="4">
      <t>ゲンサン</t>
    </rPh>
    <phoneticPr fontId="2"/>
  </si>
  <si>
    <t>色々な葉を幼虫が食べる、成虫は２㎜、字、絵の描き方が葉により違う</t>
    <rPh sb="0" eb="2">
      <t>イロイロ</t>
    </rPh>
    <phoneticPr fontId="2"/>
  </si>
  <si>
    <t>ﾑｸﾛｼﾞ科</t>
    <phoneticPr fontId="2"/>
  </si>
  <si>
    <t>orｲﾛﾊﾓﾐｼﾞ科,落葉高木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</si>
</sst>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quot;月&quot;d&quot;日&quot;;@"/>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メイリオ"/>
      <family val="3"/>
      <charset val="128"/>
    </font>
    <font>
      <b/>
      <sz val="11"/>
      <color theme="1"/>
      <name val="メイリオ"/>
      <family val="3"/>
      <charset val="128"/>
    </font>
    <font>
      <sz val="11"/>
      <color rgb="FF000000"/>
      <name val="メイリオ"/>
      <family val="3"/>
      <charset val="128"/>
    </font>
    <font>
      <sz val="11"/>
      <color rgb="FF0070C0"/>
      <name val="メイリオ"/>
      <family val="3"/>
      <charset val="128"/>
    </font>
    <font>
      <sz val="11"/>
      <name val="メイリオ"/>
      <family val="3"/>
      <charset val="128"/>
    </font>
    <font>
      <sz val="14"/>
      <color rgb="FF000099"/>
      <name val="Meiryo"/>
      <family val="3"/>
      <charset val="128"/>
    </font>
    <font>
      <sz val="11"/>
      <color theme="9" tint="-0.499984740745262"/>
      <name val="メイリオ"/>
      <family val="3"/>
      <charset val="128"/>
    </font>
    <font>
      <sz val="11"/>
      <color rgb="FFFF0000"/>
      <name val="メイリオ"/>
      <family val="3"/>
      <charset val="128"/>
    </font>
    <font>
      <b/>
      <sz val="14"/>
      <color theme="1"/>
      <name val="メイリオ"/>
      <family val="3"/>
      <charset val="128"/>
    </font>
    <font>
      <b/>
      <sz val="14"/>
      <color theme="9" tint="-0.499984740745262"/>
      <name val="メイリオ"/>
      <family val="3"/>
      <charset val="128"/>
    </font>
    <font>
      <b/>
      <sz val="14"/>
      <color rgb="FFFF0000"/>
      <name val="メイリオ"/>
      <family val="3"/>
      <charset val="128"/>
    </font>
    <font>
      <b/>
      <sz val="14"/>
      <color rgb="FF000000"/>
      <name val="メイリオ"/>
      <family val="3"/>
      <charset val="128"/>
    </font>
    <font>
      <b/>
      <sz val="14"/>
      <name val="メイリオ"/>
      <family val="3"/>
      <charset val="128"/>
    </font>
  </fonts>
  <fills count="2">
    <fill>
      <patternFill patternType="none"/>
    </fill>
    <fill>
      <patternFill patternType="gray125"/>
    </fill>
  </fills>
  <borders count="8">
    <border>
      <left/>
      <right/>
      <top/>
      <bottom/>
      <diagonal/>
    </border>
    <border>
      <left style="hair">
        <color auto="1"/>
      </left>
      <right style="hair">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indexed="64"/>
      </left>
      <right style="hair">
        <color indexed="64"/>
      </right>
      <top style="hair">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0" xfId="0" applyFont="1">
      <alignment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lignment vertical="center"/>
    </xf>
    <xf numFmtId="0" fontId="3" fillId="0" borderId="3" xfId="0" applyFont="1" applyBorder="1">
      <alignment vertical="center"/>
    </xf>
    <xf numFmtId="0" fontId="5" fillId="0" borderId="3" xfId="0" applyFont="1" applyBorder="1" applyAlignment="1">
      <alignment vertical="center" wrapText="1"/>
    </xf>
    <xf numFmtId="0" fontId="3" fillId="0" borderId="3" xfId="0" applyFont="1" applyBorder="1" applyAlignment="1">
      <alignment vertical="center" wrapText="1"/>
    </xf>
    <xf numFmtId="49" fontId="3" fillId="0" borderId="3" xfId="0" applyNumberFormat="1" applyFont="1" applyBorder="1" applyAlignment="1">
      <alignment horizontal="center" vertical="center"/>
    </xf>
    <xf numFmtId="0" fontId="6" fillId="0" borderId="3" xfId="0" applyFont="1" applyBorder="1">
      <alignment vertical="center"/>
    </xf>
    <xf numFmtId="0" fontId="7" fillId="0" borderId="3" xfId="0" applyFont="1" applyBorder="1" applyAlignment="1">
      <alignment vertical="center" wrapText="1"/>
    </xf>
    <xf numFmtId="49" fontId="3" fillId="0" borderId="3" xfId="0" applyNumberFormat="1"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5" fillId="0" borderId="3" xfId="0" applyFont="1" applyBorder="1" applyAlignment="1">
      <alignment horizontal="left" vertical="center"/>
    </xf>
    <xf numFmtId="49" fontId="3" fillId="0" borderId="3" xfId="0" applyNumberFormat="1" applyFont="1" applyBorder="1" applyAlignment="1">
      <alignment horizontal="left" vertical="center"/>
    </xf>
    <xf numFmtId="0" fontId="3" fillId="0" borderId="0" xfId="0" applyFont="1" applyAlignment="1">
      <alignment horizontal="left" vertical="center"/>
    </xf>
    <xf numFmtId="0" fontId="8" fillId="0" borderId="0" xfId="0" applyFont="1">
      <alignment vertical="center"/>
    </xf>
    <xf numFmtId="0" fontId="3" fillId="0" borderId="5" xfId="0" applyFont="1" applyBorder="1" applyAlignment="1">
      <alignment horizontal="center" vertical="center"/>
    </xf>
    <xf numFmtId="0" fontId="3" fillId="0" borderId="5" xfId="0" applyFont="1" applyBorder="1">
      <alignment vertical="center"/>
    </xf>
    <xf numFmtId="0" fontId="0" fillId="0" borderId="5" xfId="0" applyBorder="1">
      <alignment vertical="center"/>
    </xf>
    <xf numFmtId="0" fontId="0" fillId="0" borderId="0" xfId="0" applyAlignment="1">
      <alignment horizontal="center" vertical="center"/>
    </xf>
    <xf numFmtId="0" fontId="3" fillId="0" borderId="6" xfId="0" applyFont="1" applyBorder="1" applyAlignment="1">
      <alignment horizontal="center" vertical="center"/>
    </xf>
    <xf numFmtId="176" fontId="4" fillId="0" borderId="1" xfId="0" applyNumberFormat="1" applyFont="1" applyBorder="1" applyAlignment="1">
      <alignment horizontal="center" vertical="center"/>
    </xf>
    <xf numFmtId="176" fontId="3" fillId="0" borderId="3" xfId="0" quotePrefix="1" applyNumberFormat="1" applyFont="1" applyBorder="1" applyAlignment="1">
      <alignment horizontal="center" vertical="center"/>
    </xf>
    <xf numFmtId="176" fontId="3" fillId="0" borderId="0" xfId="0" applyNumberFormat="1" applyFont="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xf>
    <xf numFmtId="0" fontId="9" fillId="0" borderId="3" xfId="0" applyFont="1" applyBorder="1">
      <alignment vertical="center"/>
    </xf>
    <xf numFmtId="0" fontId="9" fillId="0" borderId="3" xfId="0" applyFont="1" applyBorder="1" applyAlignment="1">
      <alignment vertical="center" wrapText="1"/>
    </xf>
    <xf numFmtId="49" fontId="9" fillId="0" borderId="3" xfId="0" applyNumberFormat="1" applyFont="1" applyBorder="1">
      <alignment vertical="center"/>
    </xf>
    <xf numFmtId="49" fontId="9" fillId="0" borderId="3" xfId="0" applyNumberFormat="1" applyFont="1" applyBorder="1" applyAlignment="1">
      <alignment horizontal="left" vertical="center"/>
    </xf>
    <xf numFmtId="49" fontId="9" fillId="0" borderId="3" xfId="0" applyNumberFormat="1" applyFont="1" applyBorder="1" applyAlignment="1">
      <alignment horizontal="center" vertical="center"/>
    </xf>
    <xf numFmtId="49" fontId="9" fillId="0" borderId="3" xfId="0" applyNumberFormat="1" applyFont="1" applyBorder="1" applyAlignment="1">
      <alignment horizontal="left" vertical="center" wrapText="1"/>
    </xf>
    <xf numFmtId="0" fontId="9" fillId="0" borderId="3" xfId="0" applyFont="1" applyBorder="1" applyAlignment="1">
      <alignment horizontal="left" vertical="center" wrapText="1"/>
    </xf>
    <xf numFmtId="176" fontId="9" fillId="0" borderId="3" xfId="0" quotePrefix="1"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3" xfId="0" applyFont="1" applyBorder="1">
      <alignment vertical="center"/>
    </xf>
    <xf numFmtId="0" fontId="10" fillId="0" borderId="3" xfId="0" applyFont="1" applyBorder="1" applyAlignment="1">
      <alignment vertical="center" wrapText="1"/>
    </xf>
    <xf numFmtId="0" fontId="0" fillId="0" borderId="2" xfId="0" applyBorder="1">
      <alignment vertical="center"/>
    </xf>
    <xf numFmtId="0" fontId="0" fillId="0" borderId="3" xfId="0" applyBorder="1">
      <alignment vertical="center"/>
    </xf>
    <xf numFmtId="177" fontId="4" fillId="0" borderId="1"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3" xfId="0" applyNumberFormat="1" applyFont="1" applyBorder="1" applyAlignment="1">
      <alignment horizontal="center" vertical="top"/>
    </xf>
    <xf numFmtId="177" fontId="10"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0" xfId="0" applyNumberFormat="1" applyFont="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3"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vertical="center" wrapText="1"/>
    </xf>
    <xf numFmtId="0" fontId="15" fillId="0" borderId="3" xfId="0" applyFont="1" applyBorder="1" applyAlignment="1">
      <alignment vertical="center" wrapText="1"/>
    </xf>
    <xf numFmtId="0" fontId="1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vertical="center" wrapText="1"/>
    </xf>
    <xf numFmtId="0" fontId="3" fillId="0" borderId="4" xfId="0" applyFont="1" applyBorder="1" applyAlignment="1">
      <alignment horizontal="center" vertical="center"/>
    </xf>
    <xf numFmtId="0" fontId="10" fillId="0" borderId="7" xfId="0" applyFont="1" applyBorder="1" applyAlignment="1">
      <alignment horizontal="center" vertical="center"/>
    </xf>
    <xf numFmtId="177" fontId="5" fillId="0" borderId="6"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5" fillId="0" borderId="6" xfId="0" applyFont="1" applyBorder="1" applyAlignment="1">
      <alignment vertical="center" wrapText="1"/>
    </xf>
    <xf numFmtId="0" fontId="10" fillId="0" borderId="7" xfId="0" applyFont="1" applyBorder="1" applyAlignment="1">
      <alignment horizontal="left" vertical="center" wrapText="1"/>
    </xf>
    <xf numFmtId="0" fontId="5" fillId="0" borderId="6" xfId="0" applyFont="1" applyBorder="1" applyAlignment="1">
      <alignment horizontal="left" vertical="center"/>
    </xf>
    <xf numFmtId="49" fontId="10" fillId="0" borderId="7" xfId="0" applyNumberFormat="1" applyFont="1" applyBorder="1" applyAlignment="1">
      <alignment horizontal="left" vertical="center"/>
    </xf>
    <xf numFmtId="0" fontId="5" fillId="0" borderId="6" xfId="0" applyFont="1" applyBorder="1" applyAlignment="1">
      <alignment horizontal="center" vertical="center"/>
    </xf>
    <xf numFmtId="49" fontId="10" fillId="0" borderId="7" xfId="0" applyNumberFormat="1" applyFont="1" applyBorder="1" applyAlignment="1">
      <alignment horizontal="center" vertical="center"/>
    </xf>
    <xf numFmtId="0" fontId="5" fillId="0" borderId="6" xfId="0" applyFont="1" applyBorder="1">
      <alignment vertical="center"/>
    </xf>
    <xf numFmtId="49" fontId="10" fillId="0" borderId="7" xfId="0" applyNumberFormat="1" applyFont="1" applyBorder="1" applyAlignment="1">
      <alignment horizontal="left" vertical="center" wrapText="1"/>
    </xf>
    <xf numFmtId="0" fontId="10" fillId="0" borderId="7" xfId="0" applyFont="1" applyBorder="1" applyAlignment="1">
      <alignment horizontal="left" vertical="center"/>
    </xf>
    <xf numFmtId="0" fontId="14" fillId="0" borderId="6" xfId="0" applyFont="1" applyBorder="1" applyAlignment="1">
      <alignment vertical="center" wrapText="1"/>
    </xf>
    <xf numFmtId="0" fontId="13" fillId="0" borderId="7" xfId="0" applyFont="1" applyBorder="1" applyAlignment="1">
      <alignment horizontal="left" vertical="center" wrapText="1"/>
    </xf>
    <xf numFmtId="0" fontId="7" fillId="0" borderId="6" xfId="0" applyFont="1" applyBorder="1" applyAlignment="1">
      <alignment horizontal="center" vertical="center"/>
    </xf>
    <xf numFmtId="0" fontId="10"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867"/>
  <sheetViews>
    <sheetView tabSelected="1" zoomScale="85" zoomScaleNormal="85" workbookViewId="0">
      <pane xSplit="12" ySplit="1" topLeftCell="M947" activePane="bottomRight" state="frozen"/>
      <selection activeCell="B1" sqref="B1"/>
      <selection pane="topRight" activeCell="H1" sqref="H1"/>
      <selection pane="bottomLeft" activeCell="B2" sqref="B2"/>
      <selection pane="bottomRight" activeCell="A1862" sqref="A1862:XFD1862"/>
    </sheetView>
  </sheetViews>
  <sheetFormatPr defaultColWidth="5.36328125" defaultRowHeight="22.5"/>
  <cols>
    <col min="1" max="1" width="7.08984375" style="18" customWidth="1"/>
    <col min="2" max="2" width="10.453125" style="54" customWidth="1"/>
    <col min="3" max="3" width="14" style="17" customWidth="1"/>
    <col min="4" max="4" width="5.7265625" style="18" hidden="1" customWidth="1"/>
    <col min="5" max="5" width="6.36328125" style="18" customWidth="1"/>
    <col min="6" max="6" width="6.81640625" style="22" hidden="1" customWidth="1"/>
    <col min="7" max="7" width="5.26953125" style="31" hidden="1" customWidth="1"/>
    <col min="8" max="8" width="9.6328125" style="22" customWidth="1"/>
    <col min="9" max="9" width="13.36328125" style="4" hidden="1" customWidth="1"/>
    <col min="10" max="10" width="14" style="4" customWidth="1"/>
    <col min="11" max="11" width="28.26953125" style="67" customWidth="1"/>
    <col min="12" max="12" width="8.453125" style="18" customWidth="1"/>
    <col min="13" max="13" width="51.08984375" style="17" customWidth="1"/>
    <col min="14" max="14" width="67.6328125" style="4" customWidth="1"/>
    <col min="15" max="15" width="18.36328125" style="4" customWidth="1"/>
    <col min="16" max="16" width="8.7265625" style="18" hidden="1" customWidth="1"/>
    <col min="17" max="19" width="0" hidden="1" customWidth="1"/>
    <col min="21" max="21" width="5.26953125" customWidth="1"/>
  </cols>
  <sheetData>
    <row r="1" spans="1:16" s="46" customFormat="1" ht="23" thickBot="1">
      <c r="A1" s="1" t="s">
        <v>4721</v>
      </c>
      <c r="B1" s="48" t="s">
        <v>0</v>
      </c>
      <c r="C1" s="3" t="s">
        <v>2</v>
      </c>
      <c r="D1" s="1" t="s">
        <v>4768</v>
      </c>
      <c r="E1" s="1" t="s">
        <v>6689</v>
      </c>
      <c r="F1" s="19" t="s">
        <v>6</v>
      </c>
      <c r="G1" s="29" t="s">
        <v>4769</v>
      </c>
      <c r="H1" s="1" t="s">
        <v>4800</v>
      </c>
      <c r="I1" s="1" t="s">
        <v>5</v>
      </c>
      <c r="J1" s="2" t="s">
        <v>2986</v>
      </c>
      <c r="K1" s="59" t="s">
        <v>1</v>
      </c>
      <c r="L1" s="1" t="s">
        <v>4</v>
      </c>
      <c r="M1" s="3" t="s">
        <v>3</v>
      </c>
      <c r="N1" s="1" t="s">
        <v>4404</v>
      </c>
      <c r="O1" s="1" t="s">
        <v>4799</v>
      </c>
      <c r="P1" s="1" t="s">
        <v>4827</v>
      </c>
    </row>
    <row r="2" spans="1:16" s="47" customFormat="1" hidden="1">
      <c r="A2" s="28">
        <v>73</v>
      </c>
      <c r="B2" s="70">
        <v>43598</v>
      </c>
      <c r="C2" s="72" t="s">
        <v>401</v>
      </c>
      <c r="D2" s="28" t="s">
        <v>4770</v>
      </c>
      <c r="E2" s="28" t="str">
        <f>IF(D2="","",LOOKUP(D2,分類例!$A$3:$A$25,分類例!$B$3:$B$25))</f>
        <v>植物</v>
      </c>
      <c r="F2" s="74" t="s">
        <v>22</v>
      </c>
      <c r="G2" s="76">
        <v>1</v>
      </c>
      <c r="H2" s="28" t="str">
        <f>IF(G2="","",LOOKUP(G2,分類例!$C$4:$C$15,分類例!$D$4:$D$15))</f>
        <v>草本</v>
      </c>
      <c r="I2" s="78" t="s">
        <v>24</v>
      </c>
      <c r="J2" s="78" t="s">
        <v>2742</v>
      </c>
      <c r="K2" s="81" t="s">
        <v>550</v>
      </c>
      <c r="L2" s="76" t="s">
        <v>90</v>
      </c>
      <c r="M2" s="72" t="s">
        <v>551</v>
      </c>
      <c r="N2" s="72" t="s">
        <v>4261</v>
      </c>
      <c r="O2" s="78"/>
      <c r="P2" s="83" t="s">
        <v>4985</v>
      </c>
    </row>
    <row r="3" spans="1:16" s="47" customFormat="1" hidden="1">
      <c r="A3" s="5">
        <v>74</v>
      </c>
      <c r="B3" s="52">
        <v>43598</v>
      </c>
      <c r="C3" s="9" t="s">
        <v>401</v>
      </c>
      <c r="D3" s="5" t="s">
        <v>4770</v>
      </c>
      <c r="E3" s="5" t="str">
        <f>IF(D3="","",LOOKUP(D3,分類例!$A$3:$A$25,分類例!$B$3:$B$25))</f>
        <v>植物</v>
      </c>
      <c r="F3" s="20" t="s">
        <v>22</v>
      </c>
      <c r="G3" s="6">
        <v>1</v>
      </c>
      <c r="H3" s="5" t="str">
        <f>IF(G3="","",LOOKUP(G3,分類例!$C$4:$C$15,分類例!$D$4:$D$15))</f>
        <v>草本</v>
      </c>
      <c r="I3" s="7" t="s">
        <v>24</v>
      </c>
      <c r="J3" s="7" t="s">
        <v>2742</v>
      </c>
      <c r="K3" s="62" t="s">
        <v>538</v>
      </c>
      <c r="L3" s="6" t="s">
        <v>90</v>
      </c>
      <c r="M3" s="9" t="s">
        <v>539</v>
      </c>
      <c r="N3" s="9" t="s">
        <v>4432</v>
      </c>
      <c r="O3" s="7"/>
      <c r="P3" s="83" t="s">
        <v>4978</v>
      </c>
    </row>
    <row r="4" spans="1:16" s="47" customFormat="1" hidden="1">
      <c r="A4" s="5">
        <v>75</v>
      </c>
      <c r="B4" s="53">
        <v>43598</v>
      </c>
      <c r="C4" s="10" t="s">
        <v>401</v>
      </c>
      <c r="D4" s="5" t="s">
        <v>4770</v>
      </c>
      <c r="E4" s="5" t="str">
        <f>IF(D4="","",LOOKUP(D4,分類例!$A$3:$A$25,分類例!$B$3:$B$25))</f>
        <v>植物</v>
      </c>
      <c r="F4" s="15" t="s">
        <v>22</v>
      </c>
      <c r="G4" s="6">
        <v>1</v>
      </c>
      <c r="H4" s="5" t="str">
        <f>IF(G4="","",LOOKUP(G4,分類例!$C$4:$C$15,分類例!$D$4:$D$15))</f>
        <v>草本</v>
      </c>
      <c r="I4" s="8" t="s">
        <v>24</v>
      </c>
      <c r="J4" s="8" t="s">
        <v>3036</v>
      </c>
      <c r="K4" s="63" t="s">
        <v>619</v>
      </c>
      <c r="L4" s="5" t="s">
        <v>90</v>
      </c>
      <c r="M4" s="10" t="s">
        <v>620</v>
      </c>
      <c r="N4" s="10" t="s">
        <v>3115</v>
      </c>
      <c r="O4" s="10" t="s">
        <v>2256</v>
      </c>
      <c r="P4" s="83" t="s">
        <v>5021</v>
      </c>
    </row>
    <row r="5" spans="1:16" s="47" customFormat="1" hidden="1">
      <c r="A5" s="5">
        <v>76</v>
      </c>
      <c r="B5" s="52">
        <v>43598</v>
      </c>
      <c r="C5" s="9" t="s">
        <v>401</v>
      </c>
      <c r="D5" s="5" t="s">
        <v>4770</v>
      </c>
      <c r="E5" s="5" t="str">
        <f>IF(D5="","",LOOKUP(D5,分類例!$A$3:$A$25,分類例!$B$3:$B$25))</f>
        <v>植物</v>
      </c>
      <c r="F5" s="20" t="s">
        <v>22</v>
      </c>
      <c r="G5" s="6">
        <v>1</v>
      </c>
      <c r="H5" s="5" t="str">
        <f>IF(G5="","",LOOKUP(G5,分類例!$C$4:$C$15,分類例!$D$4:$D$15))</f>
        <v>草本</v>
      </c>
      <c r="I5" s="7" t="s">
        <v>24</v>
      </c>
      <c r="J5" s="7" t="s">
        <v>3120</v>
      </c>
      <c r="K5" s="62" t="s">
        <v>525</v>
      </c>
      <c r="L5" s="6" t="s">
        <v>90</v>
      </c>
      <c r="M5" s="9" t="s">
        <v>526</v>
      </c>
      <c r="N5" s="8" t="s">
        <v>4427</v>
      </c>
      <c r="O5" s="7"/>
      <c r="P5" s="83" t="s">
        <v>4971</v>
      </c>
    </row>
    <row r="6" spans="1:16" s="47" customFormat="1" hidden="1">
      <c r="A6" s="5">
        <v>77</v>
      </c>
      <c r="B6" s="52">
        <v>43598</v>
      </c>
      <c r="C6" s="9" t="s">
        <v>401</v>
      </c>
      <c r="D6" s="5" t="s">
        <v>4770</v>
      </c>
      <c r="E6" s="5" t="str">
        <f>IF(D6="","",LOOKUP(D6,分類例!$A$3:$A$25,分類例!$B$3:$B$25))</f>
        <v>植物</v>
      </c>
      <c r="F6" s="20" t="s">
        <v>22</v>
      </c>
      <c r="G6" s="6">
        <v>1</v>
      </c>
      <c r="H6" s="5" t="str">
        <f>IF(G6="","",LOOKUP(G6,分類例!$C$4:$C$15,分類例!$D$4:$D$15))</f>
        <v>草本</v>
      </c>
      <c r="I6" s="7" t="s">
        <v>24</v>
      </c>
      <c r="J6" s="7" t="s">
        <v>2424</v>
      </c>
      <c r="K6" s="62" t="s">
        <v>523</v>
      </c>
      <c r="L6" s="6" t="s">
        <v>90</v>
      </c>
      <c r="M6" s="9" t="s">
        <v>524</v>
      </c>
      <c r="N6" s="9" t="s">
        <v>4426</v>
      </c>
      <c r="O6" s="7"/>
      <c r="P6" s="83" t="s">
        <v>4970</v>
      </c>
    </row>
    <row r="7" spans="1:16" s="47" customFormat="1" hidden="1">
      <c r="A7" s="5">
        <v>78</v>
      </c>
      <c r="B7" s="52">
        <v>43598</v>
      </c>
      <c r="C7" s="9" t="s">
        <v>401</v>
      </c>
      <c r="D7" s="5" t="s">
        <v>4770</v>
      </c>
      <c r="E7" s="5" t="str">
        <f>IF(D7="","",LOOKUP(D7,分類例!$A$3:$A$25,分類例!$B$3:$B$25))</f>
        <v>植物</v>
      </c>
      <c r="F7" s="20" t="s">
        <v>22</v>
      </c>
      <c r="G7" s="6">
        <v>1</v>
      </c>
      <c r="H7" s="5" t="str">
        <f>IF(G7="","",LOOKUP(G7,分類例!$C$4:$C$15,分類例!$D$4:$D$15))</f>
        <v>草本</v>
      </c>
      <c r="I7" s="7" t="s">
        <v>24</v>
      </c>
      <c r="J7" s="7" t="s">
        <v>2424</v>
      </c>
      <c r="K7" s="62" t="s">
        <v>405</v>
      </c>
      <c r="L7" s="6" t="s">
        <v>64</v>
      </c>
      <c r="M7" s="9" t="s">
        <v>406</v>
      </c>
      <c r="N7" s="9" t="s">
        <v>4204</v>
      </c>
      <c r="O7" s="7" t="s">
        <v>4190</v>
      </c>
      <c r="P7" s="83" t="s">
        <v>4903</v>
      </c>
    </row>
    <row r="8" spans="1:16" s="47" customFormat="1" hidden="1">
      <c r="A8" s="5">
        <v>79</v>
      </c>
      <c r="B8" s="52">
        <v>43598</v>
      </c>
      <c r="C8" s="9" t="s">
        <v>401</v>
      </c>
      <c r="D8" s="5" t="s">
        <v>4770</v>
      </c>
      <c r="E8" s="5" t="str">
        <f>IF(D8="","",LOOKUP(D8,分類例!$A$3:$A$25,分類例!$B$3:$B$25))</f>
        <v>植物</v>
      </c>
      <c r="F8" s="20" t="s">
        <v>22</v>
      </c>
      <c r="G8" s="6">
        <v>1</v>
      </c>
      <c r="H8" s="5" t="str">
        <f>IF(G8="","",LOOKUP(G8,分類例!$C$4:$C$15,分類例!$D$4:$D$15))</f>
        <v>草本</v>
      </c>
      <c r="I8" s="7" t="s">
        <v>24</v>
      </c>
      <c r="J8" s="7" t="s">
        <v>2424</v>
      </c>
      <c r="K8" s="62" t="s">
        <v>440</v>
      </c>
      <c r="L8" s="6" t="s">
        <v>64</v>
      </c>
      <c r="M8" s="9" t="s">
        <v>441</v>
      </c>
      <c r="N8" s="9" t="s">
        <v>4045</v>
      </c>
      <c r="O8" s="7"/>
      <c r="P8" s="83" t="s">
        <v>4924</v>
      </c>
    </row>
    <row r="9" spans="1:16" s="47" customFormat="1" hidden="1">
      <c r="A9" s="5">
        <v>80</v>
      </c>
      <c r="B9" s="52">
        <v>43598</v>
      </c>
      <c r="C9" s="9" t="s">
        <v>401</v>
      </c>
      <c r="D9" s="5" t="s">
        <v>4770</v>
      </c>
      <c r="E9" s="5" t="str">
        <f>IF(D9="","",LOOKUP(D9,分類例!$A$3:$A$25,分類例!$B$3:$B$25))</f>
        <v>植物</v>
      </c>
      <c r="F9" s="20" t="s">
        <v>22</v>
      </c>
      <c r="G9" s="6">
        <v>1</v>
      </c>
      <c r="H9" s="5" t="str">
        <f>IF(G9="","",LOOKUP(G9,分類例!$C$4:$C$15,分類例!$D$4:$D$15))</f>
        <v>草本</v>
      </c>
      <c r="I9" s="7" t="s">
        <v>24</v>
      </c>
      <c r="J9" s="12" t="s">
        <v>2424</v>
      </c>
      <c r="K9" s="64" t="s">
        <v>558</v>
      </c>
      <c r="L9" s="6" t="s">
        <v>90</v>
      </c>
      <c r="M9" s="9" t="s">
        <v>559</v>
      </c>
      <c r="N9" s="13" t="s">
        <v>4437</v>
      </c>
      <c r="O9" s="12"/>
      <c r="P9" s="83" t="s">
        <v>4989</v>
      </c>
    </row>
    <row r="10" spans="1:16" s="47" customFormat="1" hidden="1">
      <c r="A10" s="5">
        <v>81</v>
      </c>
      <c r="B10" s="52">
        <v>43598</v>
      </c>
      <c r="C10" s="9" t="s">
        <v>401</v>
      </c>
      <c r="D10" s="5" t="s">
        <v>4770</v>
      </c>
      <c r="E10" s="5" t="str">
        <f>IF(D10="","",LOOKUP(D10,分類例!$A$3:$A$25,分類例!$B$3:$B$25))</f>
        <v>植物</v>
      </c>
      <c r="F10" s="20" t="s">
        <v>22</v>
      </c>
      <c r="G10" s="6">
        <v>1</v>
      </c>
      <c r="H10" s="5" t="str">
        <f>IF(G10="","",LOOKUP(G10,分類例!$C$4:$C$15,分類例!$D$4:$D$15))</f>
        <v>草本</v>
      </c>
      <c r="I10" s="7" t="s">
        <v>24</v>
      </c>
      <c r="J10" s="7" t="s">
        <v>2424</v>
      </c>
      <c r="K10" s="62" t="s">
        <v>407</v>
      </c>
      <c r="L10" s="6" t="s">
        <v>64</v>
      </c>
      <c r="M10" s="9" t="s">
        <v>408</v>
      </c>
      <c r="N10" s="9" t="s">
        <v>4205</v>
      </c>
      <c r="O10" s="7"/>
      <c r="P10" s="83" t="s">
        <v>4904</v>
      </c>
    </row>
    <row r="11" spans="1:16" s="47" customFormat="1" hidden="1">
      <c r="A11" s="5">
        <v>82</v>
      </c>
      <c r="B11" s="52">
        <v>43598</v>
      </c>
      <c r="C11" s="9" t="s">
        <v>401</v>
      </c>
      <c r="D11" s="5" t="s">
        <v>4770</v>
      </c>
      <c r="E11" s="5" t="str">
        <f>IF(D11="","",LOOKUP(D11,分類例!$A$3:$A$25,分類例!$B$3:$B$25))</f>
        <v>植物</v>
      </c>
      <c r="F11" s="20" t="s">
        <v>22</v>
      </c>
      <c r="G11" s="6">
        <v>1</v>
      </c>
      <c r="H11" s="5" t="str">
        <f>IF(G11="","",LOOKUP(G11,分類例!$C$4:$C$15,分類例!$D$4:$D$15))</f>
        <v>草本</v>
      </c>
      <c r="I11" s="7" t="s">
        <v>24</v>
      </c>
      <c r="J11" s="7" t="s">
        <v>2424</v>
      </c>
      <c r="K11" s="62" t="s">
        <v>433</v>
      </c>
      <c r="L11" s="6" t="s">
        <v>64</v>
      </c>
      <c r="M11" s="9" t="s">
        <v>434</v>
      </c>
      <c r="N11" s="9" t="s">
        <v>4058</v>
      </c>
      <c r="O11" s="7" t="s">
        <v>3789</v>
      </c>
      <c r="P11" s="83" t="s">
        <v>4920</v>
      </c>
    </row>
    <row r="12" spans="1:16" s="47" customFormat="1" hidden="1">
      <c r="A12" s="5">
        <v>83</v>
      </c>
      <c r="B12" s="53">
        <v>43598</v>
      </c>
      <c r="C12" s="10" t="s">
        <v>401</v>
      </c>
      <c r="D12" s="5" t="s">
        <v>4770</v>
      </c>
      <c r="E12" s="5" t="str">
        <f>IF(D12="","",LOOKUP(D12,分類例!$A$3:$A$25,分類例!$B$3:$B$25))</f>
        <v>植物</v>
      </c>
      <c r="F12" s="15" t="s">
        <v>22</v>
      </c>
      <c r="G12" s="6">
        <v>1</v>
      </c>
      <c r="H12" s="5" t="str">
        <f>IF(G12="","",LOOKUP(G12,分類例!$C$4:$C$15,分類例!$D$4:$D$15))</f>
        <v>草本</v>
      </c>
      <c r="I12" s="8" t="s">
        <v>24</v>
      </c>
      <c r="J12" s="8" t="s">
        <v>2424</v>
      </c>
      <c r="K12" s="63" t="s">
        <v>640</v>
      </c>
      <c r="L12" s="5" t="s">
        <v>90</v>
      </c>
      <c r="M12" s="10" t="s">
        <v>641</v>
      </c>
      <c r="N12" s="10" t="s">
        <v>3167</v>
      </c>
      <c r="O12" s="8"/>
      <c r="P12" s="83" t="s">
        <v>5032</v>
      </c>
    </row>
    <row r="13" spans="1:16" s="47" customFormat="1" hidden="1">
      <c r="A13" s="5">
        <v>84</v>
      </c>
      <c r="B13" s="52">
        <v>43598</v>
      </c>
      <c r="C13" s="9" t="s">
        <v>401</v>
      </c>
      <c r="D13" s="5" t="s">
        <v>4770</v>
      </c>
      <c r="E13" s="5" t="str">
        <f>IF(D13="","",LOOKUP(D13,分類例!$A$3:$A$25,分類例!$B$3:$B$25))</f>
        <v>植物</v>
      </c>
      <c r="F13" s="20" t="s">
        <v>22</v>
      </c>
      <c r="G13" s="6">
        <v>1</v>
      </c>
      <c r="H13" s="5" t="str">
        <f>IF(G13="","",LOOKUP(G13,分類例!$C$4:$C$15,分類例!$D$4:$D$15))</f>
        <v>草本</v>
      </c>
      <c r="I13" s="7" t="s">
        <v>24</v>
      </c>
      <c r="J13" s="7" t="s">
        <v>2638</v>
      </c>
      <c r="K13" s="62" t="s">
        <v>455</v>
      </c>
      <c r="L13" s="6" t="s">
        <v>64</v>
      </c>
      <c r="M13" s="9" t="s">
        <v>456</v>
      </c>
      <c r="N13" s="9" t="s">
        <v>4209</v>
      </c>
      <c r="O13" s="7"/>
      <c r="P13" s="83" t="s">
        <v>4933</v>
      </c>
    </row>
    <row r="14" spans="1:16" s="47" customFormat="1" hidden="1">
      <c r="A14" s="5">
        <v>85</v>
      </c>
      <c r="B14" s="52">
        <v>43598</v>
      </c>
      <c r="C14" s="9" t="s">
        <v>401</v>
      </c>
      <c r="D14" s="5" t="s">
        <v>4770</v>
      </c>
      <c r="E14" s="5" t="str">
        <f>IF(D14="","",LOOKUP(D14,分類例!$A$3:$A$25,分類例!$B$3:$B$25))</f>
        <v>植物</v>
      </c>
      <c r="F14" s="20" t="s">
        <v>22</v>
      </c>
      <c r="G14" s="6">
        <v>1</v>
      </c>
      <c r="H14" s="5" t="str">
        <f>IF(G14="","",LOOKUP(G14,分類例!$C$4:$C$15,分類例!$D$4:$D$15))</f>
        <v>草本</v>
      </c>
      <c r="I14" s="7" t="s">
        <v>24</v>
      </c>
      <c r="J14" s="7" t="s">
        <v>2638</v>
      </c>
      <c r="K14" s="62" t="s">
        <v>402</v>
      </c>
      <c r="L14" s="6" t="s">
        <v>64</v>
      </c>
      <c r="M14" s="9" t="s">
        <v>403</v>
      </c>
      <c r="N14" s="9" t="s">
        <v>4036</v>
      </c>
      <c r="O14" s="7" t="s">
        <v>2256</v>
      </c>
      <c r="P14" s="83" t="s">
        <v>4901</v>
      </c>
    </row>
    <row r="15" spans="1:16" s="47" customFormat="1" hidden="1">
      <c r="A15" s="5">
        <v>86</v>
      </c>
      <c r="B15" s="52">
        <v>43598</v>
      </c>
      <c r="C15" s="9" t="s">
        <v>401</v>
      </c>
      <c r="D15" s="5" t="s">
        <v>4770</v>
      </c>
      <c r="E15" s="5" t="str">
        <f>IF(D15="","",LOOKUP(D15,分類例!$A$3:$A$25,分類例!$B$3:$B$25))</f>
        <v>植物</v>
      </c>
      <c r="F15" s="20" t="s">
        <v>22</v>
      </c>
      <c r="G15" s="6">
        <v>1</v>
      </c>
      <c r="H15" s="5" t="str">
        <f>IF(G15="","",LOOKUP(G15,分類例!$C$4:$C$15,分類例!$D$4:$D$15))</f>
        <v>草本</v>
      </c>
      <c r="I15" s="7" t="s">
        <v>24</v>
      </c>
      <c r="J15" s="7" t="s">
        <v>3117</v>
      </c>
      <c r="K15" s="62" t="s">
        <v>521</v>
      </c>
      <c r="L15" s="6">
        <v>1</v>
      </c>
      <c r="M15" s="9" t="s">
        <v>522</v>
      </c>
      <c r="N15" s="9" t="s">
        <v>4425</v>
      </c>
      <c r="O15" s="7"/>
      <c r="P15" s="83" t="s">
        <v>4969</v>
      </c>
    </row>
    <row r="16" spans="1:16" s="47" customFormat="1" hidden="1">
      <c r="A16" s="5">
        <v>87</v>
      </c>
      <c r="B16" s="52">
        <v>43598</v>
      </c>
      <c r="C16" s="9" t="s">
        <v>401</v>
      </c>
      <c r="D16" s="5" t="s">
        <v>4770</v>
      </c>
      <c r="E16" s="5" t="str">
        <f>IF(D16="","",LOOKUP(D16,分類例!$A$3:$A$25,分類例!$B$3:$B$25))</f>
        <v>植物</v>
      </c>
      <c r="F16" s="20" t="s">
        <v>22</v>
      </c>
      <c r="G16" s="6">
        <v>1</v>
      </c>
      <c r="H16" s="5" t="str">
        <f>IF(G16="","",LOOKUP(G16,分類例!$C$4:$C$15,分類例!$D$4:$D$15))</f>
        <v>草本</v>
      </c>
      <c r="I16" s="7" t="s">
        <v>24</v>
      </c>
      <c r="J16" s="7" t="s">
        <v>2687</v>
      </c>
      <c r="K16" s="62" t="s">
        <v>438</v>
      </c>
      <c r="L16" s="6" t="s">
        <v>64</v>
      </c>
      <c r="M16" s="9" t="s">
        <v>439</v>
      </c>
      <c r="N16" s="9" t="s">
        <v>4044</v>
      </c>
      <c r="O16" s="7" t="s">
        <v>4064</v>
      </c>
      <c r="P16" s="83" t="s">
        <v>4923</v>
      </c>
    </row>
    <row r="17" spans="1:16" s="47" customFormat="1" hidden="1">
      <c r="A17" s="5">
        <v>88</v>
      </c>
      <c r="B17" s="53">
        <v>43598</v>
      </c>
      <c r="C17" s="10" t="s">
        <v>401</v>
      </c>
      <c r="D17" s="5" t="s">
        <v>4770</v>
      </c>
      <c r="E17" s="5" t="str">
        <f>IF(D17="","",LOOKUP(D17,分類例!$A$3:$A$25,分類例!$B$3:$B$25))</f>
        <v>植物</v>
      </c>
      <c r="F17" s="15" t="s">
        <v>22</v>
      </c>
      <c r="G17" s="6">
        <v>1</v>
      </c>
      <c r="H17" s="5" t="str">
        <f>IF(G17="","",LOOKUP(G17,分類例!$C$4:$C$15,分類例!$D$4:$D$15))</f>
        <v>草本</v>
      </c>
      <c r="I17" s="8" t="s">
        <v>24</v>
      </c>
      <c r="J17" s="8" t="s">
        <v>618</v>
      </c>
      <c r="K17" s="63" t="s">
        <v>616</v>
      </c>
      <c r="L17" s="5" t="s">
        <v>90</v>
      </c>
      <c r="M17" s="10" t="s">
        <v>617</v>
      </c>
      <c r="N17" s="10"/>
      <c r="O17" s="8"/>
      <c r="P17" s="83" t="s">
        <v>5020</v>
      </c>
    </row>
    <row r="18" spans="1:16" s="47" customFormat="1" hidden="1">
      <c r="A18" s="5">
        <v>89</v>
      </c>
      <c r="B18" s="52">
        <v>43598</v>
      </c>
      <c r="C18" s="9" t="s">
        <v>401</v>
      </c>
      <c r="D18" s="5" t="s">
        <v>4770</v>
      </c>
      <c r="E18" s="5" t="str">
        <f>IF(D18="","",LOOKUP(D18,分類例!$A$3:$A$25,分類例!$B$3:$B$25))</f>
        <v>植物</v>
      </c>
      <c r="F18" s="20" t="s">
        <v>22</v>
      </c>
      <c r="G18" s="6">
        <v>1</v>
      </c>
      <c r="H18" s="5" t="str">
        <f>IF(G18="","",LOOKUP(G18,分類例!$C$4:$C$15,分類例!$D$4:$D$15))</f>
        <v>草本</v>
      </c>
      <c r="I18" s="7" t="s">
        <v>24</v>
      </c>
      <c r="J18" s="7" t="s">
        <v>618</v>
      </c>
      <c r="K18" s="62" t="s">
        <v>544</v>
      </c>
      <c r="L18" s="6" t="s">
        <v>90</v>
      </c>
      <c r="M18" s="9" t="s">
        <v>545</v>
      </c>
      <c r="N18" s="8" t="s">
        <v>4427</v>
      </c>
      <c r="O18" s="7"/>
      <c r="P18" s="83" t="s">
        <v>4982</v>
      </c>
    </row>
    <row r="19" spans="1:16" s="47" customFormat="1" hidden="1">
      <c r="A19" s="5">
        <v>90</v>
      </c>
      <c r="B19" s="52">
        <v>43598</v>
      </c>
      <c r="C19" s="9" t="s">
        <v>401</v>
      </c>
      <c r="D19" s="5" t="s">
        <v>4770</v>
      </c>
      <c r="E19" s="5" t="str">
        <f>IF(D19="","",LOOKUP(D19,分類例!$A$3:$A$25,分類例!$B$3:$B$25))</f>
        <v>植物</v>
      </c>
      <c r="F19" s="20" t="s">
        <v>22</v>
      </c>
      <c r="G19" s="6">
        <v>1</v>
      </c>
      <c r="H19" s="5" t="str">
        <f>IF(G19="","",LOOKUP(G19,分類例!$C$4:$C$15,分類例!$D$4:$D$15))</f>
        <v>草本</v>
      </c>
      <c r="I19" s="7" t="s">
        <v>24</v>
      </c>
      <c r="J19" s="7" t="s">
        <v>618</v>
      </c>
      <c r="K19" s="62" t="s">
        <v>488</v>
      </c>
      <c r="L19" s="6" t="s">
        <v>90</v>
      </c>
      <c r="M19" s="9" t="s">
        <v>489</v>
      </c>
      <c r="N19" s="9" t="s">
        <v>4055</v>
      </c>
      <c r="O19" s="7"/>
      <c r="P19" s="83" t="s">
        <v>4951</v>
      </c>
    </row>
    <row r="20" spans="1:16" s="47" customFormat="1" hidden="1">
      <c r="A20" s="5">
        <v>91</v>
      </c>
      <c r="B20" s="52">
        <v>43598</v>
      </c>
      <c r="C20" s="9" t="s">
        <v>401</v>
      </c>
      <c r="D20" s="5" t="s">
        <v>4770</v>
      </c>
      <c r="E20" s="5" t="str">
        <f>IF(D20="","",LOOKUP(D20,分類例!$A$3:$A$25,分類例!$B$3:$B$25))</f>
        <v>植物</v>
      </c>
      <c r="F20" s="20" t="s">
        <v>22</v>
      </c>
      <c r="G20" s="6">
        <v>1</v>
      </c>
      <c r="H20" s="5" t="str">
        <f>IF(G20="","",LOOKUP(G20,分類例!$C$4:$C$15,分類例!$D$4:$D$15))</f>
        <v>草本</v>
      </c>
      <c r="I20" s="7" t="s">
        <v>24</v>
      </c>
      <c r="J20" s="7" t="s">
        <v>2578</v>
      </c>
      <c r="K20" s="62" t="s">
        <v>204</v>
      </c>
      <c r="L20" s="6" t="s">
        <v>64</v>
      </c>
      <c r="M20" s="9" t="s">
        <v>529</v>
      </c>
      <c r="N20" s="9" t="s">
        <v>3121</v>
      </c>
      <c r="O20" s="7"/>
      <c r="P20" s="83" t="s">
        <v>4973</v>
      </c>
    </row>
    <row r="21" spans="1:16" s="47" customFormat="1" hidden="1">
      <c r="A21" s="5">
        <v>92</v>
      </c>
      <c r="B21" s="52">
        <v>43598</v>
      </c>
      <c r="C21" s="9" t="s">
        <v>401</v>
      </c>
      <c r="D21" s="5" t="s">
        <v>4770</v>
      </c>
      <c r="E21" s="5" t="str">
        <f>IF(D21="","",LOOKUP(D21,分類例!$A$3:$A$25,分類例!$B$3:$B$25))</f>
        <v>植物</v>
      </c>
      <c r="F21" s="20" t="s">
        <v>22</v>
      </c>
      <c r="G21" s="6">
        <v>1</v>
      </c>
      <c r="H21" s="5" t="str">
        <f>IF(G21="","",LOOKUP(G21,分類例!$C$4:$C$15,分類例!$D$4:$D$15))</f>
        <v>草本</v>
      </c>
      <c r="I21" s="7" t="s">
        <v>24</v>
      </c>
      <c r="J21" s="7" t="s">
        <v>2578</v>
      </c>
      <c r="K21" s="62" t="s">
        <v>409</v>
      </c>
      <c r="L21" s="6" t="s">
        <v>64</v>
      </c>
      <c r="M21" s="9" t="s">
        <v>410</v>
      </c>
      <c r="N21" s="9" t="s">
        <v>3121</v>
      </c>
      <c r="O21" s="9" t="s">
        <v>2226</v>
      </c>
      <c r="P21" s="83" t="s">
        <v>4905</v>
      </c>
    </row>
    <row r="22" spans="1:16" s="47" customFormat="1" hidden="1">
      <c r="A22" s="5">
        <v>93</v>
      </c>
      <c r="B22" s="52">
        <v>43598</v>
      </c>
      <c r="C22" s="9" t="s">
        <v>401</v>
      </c>
      <c r="D22" s="5" t="s">
        <v>4770</v>
      </c>
      <c r="E22" s="5" t="str">
        <f>IF(D22="","",LOOKUP(D22,分類例!$A$3:$A$25,分類例!$B$3:$B$25))</f>
        <v>植物</v>
      </c>
      <c r="F22" s="20" t="s">
        <v>22</v>
      </c>
      <c r="G22" s="6">
        <v>1</v>
      </c>
      <c r="H22" s="5" t="str">
        <f>IF(G22="","",LOOKUP(G22,分類例!$C$4:$C$15,分類例!$D$4:$D$15))</f>
        <v>草本</v>
      </c>
      <c r="I22" s="7" t="s">
        <v>24</v>
      </c>
      <c r="J22" s="7" t="s">
        <v>2578</v>
      </c>
      <c r="K22" s="62" t="s">
        <v>298</v>
      </c>
      <c r="L22" s="6" t="s">
        <v>90</v>
      </c>
      <c r="M22" s="9" t="s">
        <v>404</v>
      </c>
      <c r="N22" s="9" t="s">
        <v>4410</v>
      </c>
      <c r="O22" s="7"/>
      <c r="P22" s="83" t="s">
        <v>4902</v>
      </c>
    </row>
    <row r="23" spans="1:16" s="47" customFormat="1" hidden="1">
      <c r="A23" s="5">
        <v>94</v>
      </c>
      <c r="B23" s="52">
        <v>43598</v>
      </c>
      <c r="C23" s="9" t="s">
        <v>401</v>
      </c>
      <c r="D23" s="5" t="s">
        <v>4770</v>
      </c>
      <c r="E23" s="5" t="str">
        <f>IF(D23="","",LOOKUP(D23,分類例!$A$3:$A$25,分類例!$B$3:$B$25))</f>
        <v>植物</v>
      </c>
      <c r="F23" s="20" t="s">
        <v>22</v>
      </c>
      <c r="G23" s="6">
        <v>1</v>
      </c>
      <c r="H23" s="5" t="str">
        <f>IF(G23="","",LOOKUP(G23,分類例!$C$4:$C$15,分類例!$D$4:$D$15))</f>
        <v>草本</v>
      </c>
      <c r="I23" s="7" t="s">
        <v>24</v>
      </c>
      <c r="J23" s="7" t="s">
        <v>2578</v>
      </c>
      <c r="K23" s="62" t="s">
        <v>300</v>
      </c>
      <c r="L23" s="6" t="s">
        <v>64</v>
      </c>
      <c r="M23" s="9" t="s">
        <v>437</v>
      </c>
      <c r="N23" s="9" t="s">
        <v>4411</v>
      </c>
      <c r="O23" s="7"/>
      <c r="P23" s="83" t="s">
        <v>4922</v>
      </c>
    </row>
    <row r="24" spans="1:16" s="47" customFormat="1" hidden="1">
      <c r="A24" s="5">
        <v>95</v>
      </c>
      <c r="B24" s="52">
        <v>43598</v>
      </c>
      <c r="C24" s="9" t="s">
        <v>401</v>
      </c>
      <c r="D24" s="5" t="s">
        <v>4770</v>
      </c>
      <c r="E24" s="5" t="str">
        <f>IF(D24="","",LOOKUP(D24,分類例!$A$3:$A$25,分類例!$B$3:$B$25))</f>
        <v>植物</v>
      </c>
      <c r="F24" s="20" t="s">
        <v>22</v>
      </c>
      <c r="G24" s="6">
        <v>1</v>
      </c>
      <c r="H24" s="5" t="str">
        <f>IF(G24="","",LOOKUP(G24,分類例!$C$4:$C$15,分類例!$D$4:$D$15))</f>
        <v>草本</v>
      </c>
      <c r="I24" s="7" t="s">
        <v>24</v>
      </c>
      <c r="J24" s="7" t="s">
        <v>2578</v>
      </c>
      <c r="K24" s="62" t="s">
        <v>288</v>
      </c>
      <c r="L24" s="6" t="s">
        <v>90</v>
      </c>
      <c r="M24" s="9" t="s">
        <v>518</v>
      </c>
      <c r="N24" s="9" t="s">
        <v>4422</v>
      </c>
      <c r="O24" s="7"/>
      <c r="P24" s="83" t="s">
        <v>4967</v>
      </c>
    </row>
    <row r="25" spans="1:16" s="47" customFormat="1" hidden="1">
      <c r="A25" s="5">
        <v>96</v>
      </c>
      <c r="B25" s="52">
        <v>43598</v>
      </c>
      <c r="C25" s="9" t="s">
        <v>401</v>
      </c>
      <c r="D25" s="5" t="s">
        <v>4770</v>
      </c>
      <c r="E25" s="5" t="str">
        <f>IF(D25="","",LOOKUP(D25,分類例!$A$3:$A$25,分類例!$B$3:$B$25))</f>
        <v>植物</v>
      </c>
      <c r="F25" s="20" t="s">
        <v>22</v>
      </c>
      <c r="G25" s="6">
        <v>1</v>
      </c>
      <c r="H25" s="5" t="str">
        <f>IF(G25="","",LOOKUP(G25,分類例!$C$4:$C$15,分類例!$D$4:$D$15))</f>
        <v>草本</v>
      </c>
      <c r="I25" s="7" t="s">
        <v>24</v>
      </c>
      <c r="J25" s="7" t="s">
        <v>2578</v>
      </c>
      <c r="K25" s="62" t="s">
        <v>534</v>
      </c>
      <c r="L25" s="6" t="s">
        <v>64</v>
      </c>
      <c r="M25" s="9" t="s">
        <v>535</v>
      </c>
      <c r="N25" s="9" t="s">
        <v>4429</v>
      </c>
      <c r="O25" s="7"/>
      <c r="P25" s="83" t="s">
        <v>4976</v>
      </c>
    </row>
    <row r="26" spans="1:16" s="47" customFormat="1" hidden="1">
      <c r="A26" s="5">
        <v>97</v>
      </c>
      <c r="B26" s="52">
        <v>43598</v>
      </c>
      <c r="C26" s="9" t="s">
        <v>401</v>
      </c>
      <c r="D26" s="5" t="s">
        <v>4770</v>
      </c>
      <c r="E26" s="5" t="str">
        <f>IF(D26="","",LOOKUP(D26,分類例!$A$3:$A$25,分類例!$B$3:$B$25))</f>
        <v>植物</v>
      </c>
      <c r="F26" s="20" t="s">
        <v>22</v>
      </c>
      <c r="G26" s="6">
        <v>1</v>
      </c>
      <c r="H26" s="5" t="str">
        <f>IF(G26="","",LOOKUP(G26,分類例!$C$4:$C$15,分類例!$D$4:$D$15))</f>
        <v>草本</v>
      </c>
      <c r="I26" s="7" t="s">
        <v>24</v>
      </c>
      <c r="J26" s="7" t="s">
        <v>3022</v>
      </c>
      <c r="K26" s="62" t="s">
        <v>417</v>
      </c>
      <c r="L26" s="6" t="s">
        <v>64</v>
      </c>
      <c r="M26" s="9" t="s">
        <v>4080</v>
      </c>
      <c r="N26" s="9" t="s">
        <v>4039</v>
      </c>
      <c r="O26" s="7"/>
      <c r="P26" s="83" t="s">
        <v>4910</v>
      </c>
    </row>
    <row r="27" spans="1:16" s="47" customFormat="1" hidden="1">
      <c r="A27" s="5">
        <v>98</v>
      </c>
      <c r="B27" s="52">
        <v>43598</v>
      </c>
      <c r="C27" s="9" t="s">
        <v>401</v>
      </c>
      <c r="D27" s="5" t="s">
        <v>4770</v>
      </c>
      <c r="E27" s="5" t="str">
        <f>IF(D27="","",LOOKUP(D27,分類例!$A$3:$A$25,分類例!$B$3:$B$25))</f>
        <v>植物</v>
      </c>
      <c r="F27" s="20" t="s">
        <v>22</v>
      </c>
      <c r="G27" s="6">
        <v>1</v>
      </c>
      <c r="H27" s="5" t="str">
        <f>IF(G27="","",LOOKUP(G27,分類例!$C$4:$C$15,分類例!$D$4:$D$15))</f>
        <v>草本</v>
      </c>
      <c r="I27" s="7" t="s">
        <v>24</v>
      </c>
      <c r="J27" s="7" t="s">
        <v>2578</v>
      </c>
      <c r="K27" s="62" t="s">
        <v>460</v>
      </c>
      <c r="L27" s="6" t="s">
        <v>64</v>
      </c>
      <c r="M27" s="9" t="s">
        <v>461</v>
      </c>
      <c r="N27" s="8" t="s">
        <v>4050</v>
      </c>
      <c r="O27" s="7"/>
      <c r="P27" s="83" t="s">
        <v>4936</v>
      </c>
    </row>
    <row r="28" spans="1:16" s="47" customFormat="1" hidden="1">
      <c r="A28" s="5">
        <v>99</v>
      </c>
      <c r="B28" s="52">
        <v>43598</v>
      </c>
      <c r="C28" s="9" t="s">
        <v>401</v>
      </c>
      <c r="D28" s="5" t="s">
        <v>4770</v>
      </c>
      <c r="E28" s="5" t="str">
        <f>IF(D28="","",LOOKUP(D28,分類例!$A$3:$A$25,分類例!$B$3:$B$25))</f>
        <v>植物</v>
      </c>
      <c r="F28" s="20" t="s">
        <v>22</v>
      </c>
      <c r="G28" s="6">
        <v>1</v>
      </c>
      <c r="H28" s="5" t="str">
        <f>IF(G28="","",LOOKUP(G28,分類例!$C$4:$C$15,分類例!$D$4:$D$15))</f>
        <v>草本</v>
      </c>
      <c r="I28" s="7" t="s">
        <v>24</v>
      </c>
      <c r="J28" s="7" t="s">
        <v>2578</v>
      </c>
      <c r="K28" s="62" t="s">
        <v>422</v>
      </c>
      <c r="L28" s="6" t="s">
        <v>64</v>
      </c>
      <c r="M28" s="9" t="s">
        <v>423</v>
      </c>
      <c r="N28" s="9" t="s">
        <v>4041</v>
      </c>
      <c r="O28" s="7"/>
      <c r="P28" s="83" t="s">
        <v>4914</v>
      </c>
    </row>
    <row r="29" spans="1:16" s="47" customFormat="1" hidden="1">
      <c r="A29" s="5">
        <v>100</v>
      </c>
      <c r="B29" s="52">
        <v>43598</v>
      </c>
      <c r="C29" s="9" t="s">
        <v>401</v>
      </c>
      <c r="D29" s="5" t="s">
        <v>4770</v>
      </c>
      <c r="E29" s="5" t="str">
        <f>IF(D29="","",LOOKUP(D29,分類例!$A$3:$A$25,分類例!$B$3:$B$25))</f>
        <v>植物</v>
      </c>
      <c r="F29" s="20" t="s">
        <v>22</v>
      </c>
      <c r="G29" s="6">
        <v>1</v>
      </c>
      <c r="H29" s="5" t="str">
        <f>IF(G29="","",LOOKUP(G29,分類例!$C$4:$C$15,分類例!$D$4:$D$15))</f>
        <v>草本</v>
      </c>
      <c r="I29" s="7" t="s">
        <v>24</v>
      </c>
      <c r="J29" s="7" t="s">
        <v>2578</v>
      </c>
      <c r="K29" s="62" t="s">
        <v>243</v>
      </c>
      <c r="L29" s="6" t="s">
        <v>64</v>
      </c>
      <c r="M29" s="9" t="s">
        <v>446</v>
      </c>
      <c r="N29" s="9" t="s">
        <v>4046</v>
      </c>
      <c r="O29" s="7" t="s">
        <v>4063</v>
      </c>
      <c r="P29" s="83" t="s">
        <v>4927</v>
      </c>
    </row>
    <row r="30" spans="1:16" s="47" customFormat="1" hidden="1">
      <c r="A30" s="5">
        <v>101</v>
      </c>
      <c r="B30" s="52">
        <v>43598</v>
      </c>
      <c r="C30" s="9" t="s">
        <v>401</v>
      </c>
      <c r="D30" s="5" t="s">
        <v>4770</v>
      </c>
      <c r="E30" s="5" t="str">
        <f>IF(D30="","",LOOKUP(D30,分類例!$A$3:$A$25,分類例!$B$3:$B$25))</f>
        <v>植物</v>
      </c>
      <c r="F30" s="20" t="s">
        <v>22</v>
      </c>
      <c r="G30" s="6">
        <v>1</v>
      </c>
      <c r="H30" s="5" t="str">
        <f>IF(G30="","",LOOKUP(G30,分類例!$C$4:$C$15,分類例!$D$4:$D$15))</f>
        <v>草本</v>
      </c>
      <c r="I30" s="7" t="s">
        <v>24</v>
      </c>
      <c r="J30" s="7" t="s">
        <v>2578</v>
      </c>
      <c r="K30" s="62" t="s">
        <v>304</v>
      </c>
      <c r="L30" s="6" t="s">
        <v>64</v>
      </c>
      <c r="M30" s="9" t="s">
        <v>449</v>
      </c>
      <c r="N30" s="9" t="s">
        <v>4191</v>
      </c>
      <c r="O30" s="7" t="s">
        <v>4147</v>
      </c>
      <c r="P30" s="83" t="s">
        <v>4929</v>
      </c>
    </row>
    <row r="31" spans="1:16" s="47" customFormat="1" hidden="1">
      <c r="A31" s="5">
        <v>102</v>
      </c>
      <c r="B31" s="52">
        <v>43598</v>
      </c>
      <c r="C31" s="9" t="s">
        <v>401</v>
      </c>
      <c r="D31" s="5" t="s">
        <v>4770</v>
      </c>
      <c r="E31" s="5" t="str">
        <f>IF(D31="","",LOOKUP(D31,分類例!$A$3:$A$25,分類例!$B$3:$B$25))</f>
        <v>植物</v>
      </c>
      <c r="F31" s="20" t="s">
        <v>22</v>
      </c>
      <c r="G31" s="6">
        <v>1</v>
      </c>
      <c r="H31" s="5" t="str">
        <f>IF(G31="","",LOOKUP(G31,分類例!$C$4:$C$15,分類例!$D$4:$D$15))</f>
        <v>草本</v>
      </c>
      <c r="I31" s="7" t="s">
        <v>24</v>
      </c>
      <c r="J31" s="7" t="s">
        <v>2578</v>
      </c>
      <c r="K31" s="62" t="s">
        <v>509</v>
      </c>
      <c r="L31" s="6" t="s">
        <v>90</v>
      </c>
      <c r="M31" s="9" t="s">
        <v>510</v>
      </c>
      <c r="N31" s="9" t="s">
        <v>4419</v>
      </c>
      <c r="O31" s="7"/>
      <c r="P31" s="83" t="s">
        <v>4962</v>
      </c>
    </row>
    <row r="32" spans="1:16" s="47" customFormat="1" hidden="1">
      <c r="A32" s="5">
        <v>103</v>
      </c>
      <c r="B32" s="52">
        <v>43598</v>
      </c>
      <c r="C32" s="9" t="s">
        <v>401</v>
      </c>
      <c r="D32" s="5" t="s">
        <v>4770</v>
      </c>
      <c r="E32" s="5" t="str">
        <f>IF(D32="","",LOOKUP(D32,分類例!$A$3:$A$25,分類例!$B$3:$B$25))</f>
        <v>植物</v>
      </c>
      <c r="F32" s="20" t="s">
        <v>22</v>
      </c>
      <c r="G32" s="6">
        <v>1</v>
      </c>
      <c r="H32" s="5" t="str">
        <f>IF(G32="","",LOOKUP(G32,分類例!$C$4:$C$15,分類例!$D$4:$D$15))</f>
        <v>草本</v>
      </c>
      <c r="I32" s="7" t="s">
        <v>24</v>
      </c>
      <c r="J32" s="7" t="s">
        <v>2578</v>
      </c>
      <c r="K32" s="62" t="s">
        <v>597</v>
      </c>
      <c r="L32" s="6">
        <v>1</v>
      </c>
      <c r="M32" s="9" t="s">
        <v>598</v>
      </c>
      <c r="N32" s="9" t="s">
        <v>4465</v>
      </c>
      <c r="O32" s="7"/>
      <c r="P32" s="83" t="s">
        <v>5009</v>
      </c>
    </row>
    <row r="33" spans="1:16" s="47" customFormat="1" hidden="1">
      <c r="A33" s="5">
        <v>104</v>
      </c>
      <c r="B33" s="52">
        <v>43598</v>
      </c>
      <c r="C33" s="9" t="s">
        <v>401</v>
      </c>
      <c r="D33" s="5" t="s">
        <v>4770</v>
      </c>
      <c r="E33" s="5" t="str">
        <f>IF(D33="","",LOOKUP(D33,分類例!$A$3:$A$25,分類例!$B$3:$B$25))</f>
        <v>植物</v>
      </c>
      <c r="F33" s="20" t="s">
        <v>22</v>
      </c>
      <c r="G33" s="6">
        <v>1</v>
      </c>
      <c r="H33" s="5" t="str">
        <f>IF(G33="","",LOOKUP(G33,分類例!$C$4:$C$15,分類例!$D$4:$D$15))</f>
        <v>草本</v>
      </c>
      <c r="I33" s="7" t="s">
        <v>24</v>
      </c>
      <c r="J33" s="7" t="s">
        <v>2578</v>
      </c>
      <c r="K33" s="62" t="s">
        <v>463</v>
      </c>
      <c r="L33" s="6" t="s">
        <v>64</v>
      </c>
      <c r="M33" s="9" t="s">
        <v>464</v>
      </c>
      <c r="N33" s="9" t="s">
        <v>4211</v>
      </c>
      <c r="O33" s="7"/>
      <c r="P33" s="83" t="s">
        <v>4938</v>
      </c>
    </row>
    <row r="34" spans="1:16" s="47" customFormat="1" hidden="1">
      <c r="A34" s="5">
        <v>105</v>
      </c>
      <c r="B34" s="52">
        <v>43598</v>
      </c>
      <c r="C34" s="9" t="s">
        <v>401</v>
      </c>
      <c r="D34" s="5" t="s">
        <v>4770</v>
      </c>
      <c r="E34" s="5" t="str">
        <f>IF(D34="","",LOOKUP(D34,分類例!$A$3:$A$25,分類例!$B$3:$B$25))</f>
        <v>植物</v>
      </c>
      <c r="F34" s="20" t="s">
        <v>22</v>
      </c>
      <c r="G34" s="6">
        <v>1</v>
      </c>
      <c r="H34" s="5" t="str">
        <f>IF(G34="","",LOOKUP(G34,分類例!$C$4:$C$15,分類例!$D$4:$D$15))</f>
        <v>草本</v>
      </c>
      <c r="I34" s="7" t="s">
        <v>24</v>
      </c>
      <c r="J34" s="7" t="s">
        <v>2578</v>
      </c>
      <c r="K34" s="62" t="s">
        <v>511</v>
      </c>
      <c r="L34" s="6" t="s">
        <v>90</v>
      </c>
      <c r="M34" s="9" t="s">
        <v>512</v>
      </c>
      <c r="N34" s="9" t="s">
        <v>4420</v>
      </c>
      <c r="O34" s="7"/>
      <c r="P34" s="83" t="s">
        <v>4963</v>
      </c>
    </row>
    <row r="35" spans="1:16" s="47" customFormat="1" hidden="1">
      <c r="A35" s="5">
        <v>106</v>
      </c>
      <c r="B35" s="52">
        <v>43598</v>
      </c>
      <c r="C35" s="9" t="s">
        <v>401</v>
      </c>
      <c r="D35" s="5" t="s">
        <v>4770</v>
      </c>
      <c r="E35" s="5" t="str">
        <f>IF(D35="","",LOOKUP(D35,分類例!$A$3:$A$25,分類例!$B$3:$B$25))</f>
        <v>植物</v>
      </c>
      <c r="F35" s="20" t="s">
        <v>22</v>
      </c>
      <c r="G35" s="6">
        <v>1</v>
      </c>
      <c r="H35" s="5" t="str">
        <f>IF(G35="","",LOOKUP(G35,分類例!$C$4:$C$15,分類例!$D$4:$D$15))</f>
        <v>草本</v>
      </c>
      <c r="I35" s="7" t="s">
        <v>24</v>
      </c>
      <c r="J35" s="7" t="s">
        <v>3065</v>
      </c>
      <c r="K35" s="62" t="s">
        <v>552</v>
      </c>
      <c r="L35" s="6" t="s">
        <v>90</v>
      </c>
      <c r="M35" s="9" t="s">
        <v>553</v>
      </c>
      <c r="N35" s="8" t="s">
        <v>4435</v>
      </c>
      <c r="O35" s="7"/>
      <c r="P35" s="83" t="s">
        <v>4986</v>
      </c>
    </row>
    <row r="36" spans="1:16" s="47" customFormat="1" hidden="1">
      <c r="A36" s="5">
        <v>107</v>
      </c>
      <c r="B36" s="52">
        <v>43598</v>
      </c>
      <c r="C36" s="9" t="s">
        <v>401</v>
      </c>
      <c r="D36" s="5" t="s">
        <v>4770</v>
      </c>
      <c r="E36" s="5" t="str">
        <f>IF(D36="","",LOOKUP(D36,分類例!$A$3:$A$25,分類例!$B$3:$B$25))</f>
        <v>植物</v>
      </c>
      <c r="F36" s="20" t="s">
        <v>22</v>
      </c>
      <c r="G36" s="6">
        <v>1</v>
      </c>
      <c r="H36" s="5" t="str">
        <f>IF(G36="","",LOOKUP(G36,分類例!$C$4:$C$15,分類例!$D$4:$D$15))</f>
        <v>草本</v>
      </c>
      <c r="I36" s="7" t="s">
        <v>24</v>
      </c>
      <c r="J36" s="7" t="s">
        <v>3110</v>
      </c>
      <c r="K36" s="64" t="s">
        <v>328</v>
      </c>
      <c r="L36" s="6">
        <v>1</v>
      </c>
      <c r="M36" s="9" t="s">
        <v>513</v>
      </c>
      <c r="N36" s="9" t="s">
        <v>4421</v>
      </c>
      <c r="O36" s="7"/>
      <c r="P36" s="83" t="s">
        <v>4964</v>
      </c>
    </row>
    <row r="37" spans="1:16" s="47" customFormat="1" hidden="1">
      <c r="A37" s="5">
        <v>108</v>
      </c>
      <c r="B37" s="52">
        <v>43598</v>
      </c>
      <c r="C37" s="9" t="s">
        <v>401</v>
      </c>
      <c r="D37" s="5" t="s">
        <v>4770</v>
      </c>
      <c r="E37" s="5" t="str">
        <f>IF(D37="","",LOOKUP(D37,分類例!$A$3:$A$25,分類例!$B$3:$B$25))</f>
        <v>植物</v>
      </c>
      <c r="F37" s="20" t="s">
        <v>22</v>
      </c>
      <c r="G37" s="6">
        <v>1</v>
      </c>
      <c r="H37" s="5" t="str">
        <f>IF(G37="","",LOOKUP(G37,分類例!$C$4:$C$15,分類例!$D$4:$D$15))</f>
        <v>草本</v>
      </c>
      <c r="I37" s="7" t="s">
        <v>24</v>
      </c>
      <c r="J37" s="7" t="s">
        <v>2981</v>
      </c>
      <c r="K37" s="62" t="s">
        <v>546</v>
      </c>
      <c r="L37" s="6" t="s">
        <v>90</v>
      </c>
      <c r="M37" s="9" t="s">
        <v>547</v>
      </c>
      <c r="N37" s="9" t="s">
        <v>4434</v>
      </c>
      <c r="O37" s="7"/>
      <c r="P37" s="83" t="s">
        <v>4983</v>
      </c>
    </row>
    <row r="38" spans="1:16" s="47" customFormat="1" hidden="1">
      <c r="A38" s="5">
        <v>109</v>
      </c>
      <c r="B38" s="52">
        <v>43598</v>
      </c>
      <c r="C38" s="9" t="s">
        <v>401</v>
      </c>
      <c r="D38" s="5" t="s">
        <v>4770</v>
      </c>
      <c r="E38" s="5" t="str">
        <f>IF(D38="","",LOOKUP(D38,分類例!$A$3:$A$25,分類例!$B$3:$B$25))</f>
        <v>植物</v>
      </c>
      <c r="F38" s="20" t="s">
        <v>22</v>
      </c>
      <c r="G38" s="6">
        <v>1</v>
      </c>
      <c r="H38" s="5" t="str">
        <f>IF(G38="","",LOOKUP(G38,分類例!$C$4:$C$15,分類例!$D$4:$D$15))</f>
        <v>草本</v>
      </c>
      <c r="I38" s="7" t="s">
        <v>24</v>
      </c>
      <c r="J38" s="7" t="s">
        <v>2981</v>
      </c>
      <c r="K38" s="62" t="s">
        <v>532</v>
      </c>
      <c r="L38" s="6" t="s">
        <v>64</v>
      </c>
      <c r="M38" s="9" t="s">
        <v>533</v>
      </c>
      <c r="N38" s="8" t="s">
        <v>4428</v>
      </c>
      <c r="O38" s="7"/>
      <c r="P38" s="83" t="s">
        <v>4975</v>
      </c>
    </row>
    <row r="39" spans="1:16" s="47" customFormat="1" hidden="1">
      <c r="A39" s="5">
        <v>110</v>
      </c>
      <c r="B39" s="52">
        <v>43598</v>
      </c>
      <c r="C39" s="9" t="s">
        <v>401</v>
      </c>
      <c r="D39" s="5" t="s">
        <v>4770</v>
      </c>
      <c r="E39" s="5" t="str">
        <f>IF(D39="","",LOOKUP(D39,分類例!$A$3:$A$25,分類例!$B$3:$B$25))</f>
        <v>植物</v>
      </c>
      <c r="F39" s="20" t="s">
        <v>22</v>
      </c>
      <c r="G39" s="6">
        <v>1</v>
      </c>
      <c r="H39" s="5" t="str">
        <f>IF(G39="","",LOOKUP(G39,分類例!$C$4:$C$15,分類例!$D$4:$D$15))</f>
        <v>草本</v>
      </c>
      <c r="I39" s="7" t="s">
        <v>24</v>
      </c>
      <c r="J39" s="7" t="s">
        <v>3018</v>
      </c>
      <c r="K39" s="62" t="s">
        <v>536</v>
      </c>
      <c r="L39" s="6" t="s">
        <v>64</v>
      </c>
      <c r="M39" s="9" t="s">
        <v>537</v>
      </c>
      <c r="N39" s="9" t="s">
        <v>4430</v>
      </c>
      <c r="O39" s="7"/>
      <c r="P39" s="83" t="s">
        <v>4977</v>
      </c>
    </row>
    <row r="40" spans="1:16" s="47" customFormat="1" hidden="1">
      <c r="A40" s="5">
        <v>111</v>
      </c>
      <c r="B40" s="53">
        <v>43598</v>
      </c>
      <c r="C40" s="10" t="s">
        <v>401</v>
      </c>
      <c r="D40" s="5" t="s">
        <v>4770</v>
      </c>
      <c r="E40" s="5" t="str">
        <f>IF(D40="","",LOOKUP(D40,分類例!$A$3:$A$25,分類例!$B$3:$B$25))</f>
        <v>植物</v>
      </c>
      <c r="F40" s="15" t="s">
        <v>22</v>
      </c>
      <c r="G40" s="6">
        <v>1</v>
      </c>
      <c r="H40" s="5" t="str">
        <f>IF(G40="","",LOOKUP(G40,分類例!$C$4:$C$15,分類例!$D$4:$D$15))</f>
        <v>草本</v>
      </c>
      <c r="I40" s="8" t="s">
        <v>24</v>
      </c>
      <c r="J40" s="8" t="s">
        <v>2981</v>
      </c>
      <c r="K40" s="63" t="s">
        <v>644</v>
      </c>
      <c r="L40" s="5" t="s">
        <v>90</v>
      </c>
      <c r="M40" s="10" t="s">
        <v>645</v>
      </c>
      <c r="N40" s="10" t="s">
        <v>3115</v>
      </c>
      <c r="O40" s="8"/>
      <c r="P40" s="83" t="s">
        <v>5034</v>
      </c>
    </row>
    <row r="41" spans="1:16" s="47" customFormat="1" hidden="1">
      <c r="A41" s="5">
        <v>112</v>
      </c>
      <c r="B41" s="53">
        <v>43598</v>
      </c>
      <c r="C41" s="10" t="s">
        <v>401</v>
      </c>
      <c r="D41" s="5" t="s">
        <v>4770</v>
      </c>
      <c r="E41" s="5" t="str">
        <f>IF(D41="","",LOOKUP(D41,分類例!$A$3:$A$25,分類例!$B$3:$B$25))</f>
        <v>植物</v>
      </c>
      <c r="F41" s="15" t="s">
        <v>22</v>
      </c>
      <c r="G41" s="6">
        <v>1</v>
      </c>
      <c r="H41" s="5" t="str">
        <f>IF(G41="","",LOOKUP(G41,分類例!$C$4:$C$15,分類例!$D$4:$D$15))</f>
        <v>草本</v>
      </c>
      <c r="I41" s="8" t="s">
        <v>24</v>
      </c>
      <c r="J41" s="8" t="s">
        <v>2981</v>
      </c>
      <c r="K41" s="63" t="s">
        <v>36</v>
      </c>
      <c r="L41" s="5">
        <v>1</v>
      </c>
      <c r="M41" s="10" t="s">
        <v>610</v>
      </c>
      <c r="N41" s="10" t="s">
        <v>3154</v>
      </c>
      <c r="O41" s="8"/>
      <c r="P41" s="83" t="s">
        <v>5016</v>
      </c>
    </row>
    <row r="42" spans="1:16" s="47" customFormat="1" hidden="1">
      <c r="A42" s="5">
        <v>113</v>
      </c>
      <c r="B42" s="52">
        <v>43598</v>
      </c>
      <c r="C42" s="9" t="s">
        <v>401</v>
      </c>
      <c r="D42" s="5" t="s">
        <v>4770</v>
      </c>
      <c r="E42" s="5" t="str">
        <f>IF(D42="","",LOOKUP(D42,分類例!$A$3:$A$25,分類例!$B$3:$B$25))</f>
        <v>植物</v>
      </c>
      <c r="F42" s="20" t="s">
        <v>22</v>
      </c>
      <c r="G42" s="6">
        <v>1</v>
      </c>
      <c r="H42" s="5" t="str">
        <f>IF(G42="","",LOOKUP(G42,分類例!$C$4:$C$15,分類例!$D$4:$D$15))</f>
        <v>草本</v>
      </c>
      <c r="I42" s="7" t="s">
        <v>24</v>
      </c>
      <c r="J42" s="7" t="s">
        <v>2818</v>
      </c>
      <c r="K42" s="62" t="s">
        <v>548</v>
      </c>
      <c r="L42" s="6" t="s">
        <v>90</v>
      </c>
      <c r="M42" s="9" t="s">
        <v>549</v>
      </c>
      <c r="N42" s="8" t="s">
        <v>4435</v>
      </c>
      <c r="O42" s="7"/>
      <c r="P42" s="83" t="s">
        <v>4984</v>
      </c>
    </row>
    <row r="43" spans="1:16" s="47" customFormat="1" hidden="1">
      <c r="A43" s="5">
        <v>114</v>
      </c>
      <c r="B43" s="52">
        <v>43598</v>
      </c>
      <c r="C43" s="9" t="s">
        <v>401</v>
      </c>
      <c r="D43" s="5" t="s">
        <v>4770</v>
      </c>
      <c r="E43" s="5" t="str">
        <f>IF(D43="","",LOOKUP(D43,分類例!$A$3:$A$25,分類例!$B$3:$B$25))</f>
        <v>植物</v>
      </c>
      <c r="F43" s="20" t="s">
        <v>22</v>
      </c>
      <c r="G43" s="6">
        <v>1</v>
      </c>
      <c r="H43" s="5" t="str">
        <f>IF(G43="","",LOOKUP(G43,分類例!$C$4:$C$15,分類例!$D$4:$D$15))</f>
        <v>草本</v>
      </c>
      <c r="I43" s="7" t="s">
        <v>24</v>
      </c>
      <c r="J43" s="7" t="s">
        <v>2467</v>
      </c>
      <c r="K43" s="62" t="s">
        <v>514</v>
      </c>
      <c r="L43" s="6" t="s">
        <v>90</v>
      </c>
      <c r="M43" s="9" t="s">
        <v>515</v>
      </c>
      <c r="N43" s="9" t="s">
        <v>3112</v>
      </c>
      <c r="O43" s="7"/>
      <c r="P43" s="83" t="s">
        <v>4965</v>
      </c>
    </row>
    <row r="44" spans="1:16" s="47" customFormat="1" hidden="1">
      <c r="A44" s="5">
        <v>115</v>
      </c>
      <c r="B44" s="52">
        <v>43598</v>
      </c>
      <c r="C44" s="9" t="s">
        <v>401</v>
      </c>
      <c r="D44" s="5" t="s">
        <v>4770</v>
      </c>
      <c r="E44" s="5" t="str">
        <f>IF(D44="","",LOOKUP(D44,分類例!$A$3:$A$25,分類例!$B$3:$B$25))</f>
        <v>植物</v>
      </c>
      <c r="F44" s="20" t="s">
        <v>22</v>
      </c>
      <c r="G44" s="6">
        <v>1</v>
      </c>
      <c r="H44" s="5" t="str">
        <f>IF(G44="","",LOOKUP(G44,分類例!$C$4:$C$15,分類例!$D$4:$D$15))</f>
        <v>草本</v>
      </c>
      <c r="I44" s="7" t="s">
        <v>24</v>
      </c>
      <c r="J44" s="7" t="s">
        <v>3122</v>
      </c>
      <c r="K44" s="62" t="s">
        <v>530</v>
      </c>
      <c r="L44" s="6" t="s">
        <v>90</v>
      </c>
      <c r="M44" s="9" t="s">
        <v>531</v>
      </c>
      <c r="N44" s="9" t="s">
        <v>4217</v>
      </c>
      <c r="O44" s="7"/>
      <c r="P44" s="83" t="s">
        <v>4974</v>
      </c>
    </row>
    <row r="45" spans="1:16" s="47" customFormat="1" hidden="1">
      <c r="A45" s="5">
        <v>116</v>
      </c>
      <c r="B45" s="52">
        <v>43598</v>
      </c>
      <c r="C45" s="9" t="s">
        <v>401</v>
      </c>
      <c r="D45" s="5" t="s">
        <v>4770</v>
      </c>
      <c r="E45" s="5" t="str">
        <f>IF(D45="","",LOOKUP(D45,分類例!$A$3:$A$25,分類例!$B$3:$B$25))</f>
        <v>植物</v>
      </c>
      <c r="F45" s="20" t="s">
        <v>22</v>
      </c>
      <c r="G45" s="6">
        <v>1</v>
      </c>
      <c r="H45" s="5" t="str">
        <f>IF(G45="","",LOOKUP(G45,分類例!$C$4:$C$15,分類例!$D$4:$D$15))</f>
        <v>草本</v>
      </c>
      <c r="I45" s="7" t="s">
        <v>24</v>
      </c>
      <c r="J45" s="7" t="s">
        <v>2736</v>
      </c>
      <c r="K45" s="62" t="s">
        <v>519</v>
      </c>
      <c r="L45" s="6" t="s">
        <v>90</v>
      </c>
      <c r="M45" s="9" t="s">
        <v>520</v>
      </c>
      <c r="N45" s="9" t="s">
        <v>4424</v>
      </c>
      <c r="O45" s="7"/>
      <c r="P45" s="83" t="s">
        <v>4968</v>
      </c>
    </row>
    <row r="46" spans="1:16" s="47" customFormat="1" hidden="1">
      <c r="A46" s="5">
        <v>117</v>
      </c>
      <c r="B46" s="52">
        <v>43598</v>
      </c>
      <c r="C46" s="9" t="s">
        <v>401</v>
      </c>
      <c r="D46" s="5" t="s">
        <v>4770</v>
      </c>
      <c r="E46" s="5" t="str">
        <f>IF(D46="","",LOOKUP(D46,分類例!$A$3:$A$25,分類例!$B$3:$B$25))</f>
        <v>植物</v>
      </c>
      <c r="F46" s="20" t="s">
        <v>22</v>
      </c>
      <c r="G46" s="6">
        <v>1</v>
      </c>
      <c r="H46" s="5" t="str">
        <f>IF(G46="","",LOOKUP(G46,分類例!$C$4:$C$15,分類例!$D$4:$D$15))</f>
        <v>草本</v>
      </c>
      <c r="I46" s="7" t="s">
        <v>24</v>
      </c>
      <c r="J46" s="7" t="s">
        <v>2736</v>
      </c>
      <c r="K46" s="62" t="s">
        <v>426</v>
      </c>
      <c r="L46" s="6" t="s">
        <v>64</v>
      </c>
      <c r="M46" s="9" t="s">
        <v>427</v>
      </c>
      <c r="N46" s="9" t="s">
        <v>4207</v>
      </c>
      <c r="O46" s="7"/>
      <c r="P46" s="83" t="s">
        <v>4916</v>
      </c>
    </row>
    <row r="47" spans="1:16" s="47" customFormat="1" hidden="1">
      <c r="A47" s="5">
        <v>118</v>
      </c>
      <c r="B47" s="53">
        <v>43598</v>
      </c>
      <c r="C47" s="10" t="s">
        <v>401</v>
      </c>
      <c r="D47" s="5" t="s">
        <v>4770</v>
      </c>
      <c r="E47" s="5" t="str">
        <f>IF(D47="","",LOOKUP(D47,分類例!$A$3:$A$25,分類例!$B$3:$B$25))</f>
        <v>植物</v>
      </c>
      <c r="F47" s="15" t="s">
        <v>22</v>
      </c>
      <c r="G47" s="6">
        <v>1</v>
      </c>
      <c r="H47" s="5" t="str">
        <f>IF(G47="","",LOOKUP(G47,分類例!$C$4:$C$15,分類例!$D$4:$D$15))</f>
        <v>草本</v>
      </c>
      <c r="I47" s="8" t="s">
        <v>24</v>
      </c>
      <c r="J47" s="8" t="s">
        <v>2736</v>
      </c>
      <c r="K47" s="63" t="s">
        <v>290</v>
      </c>
      <c r="L47" s="5" t="s">
        <v>90</v>
      </c>
      <c r="M47" s="10" t="s">
        <v>623</v>
      </c>
      <c r="N47" s="10" t="s">
        <v>3159</v>
      </c>
      <c r="O47" s="8"/>
      <c r="P47" s="83" t="s">
        <v>5023</v>
      </c>
    </row>
    <row r="48" spans="1:16" s="47" customFormat="1" hidden="1">
      <c r="A48" s="5">
        <v>119</v>
      </c>
      <c r="B48" s="52">
        <v>43598</v>
      </c>
      <c r="C48" s="9" t="s">
        <v>401</v>
      </c>
      <c r="D48" s="5" t="s">
        <v>4770</v>
      </c>
      <c r="E48" s="5" t="str">
        <f>IF(D48="","",LOOKUP(D48,分類例!$A$3:$A$25,分類例!$B$3:$B$25))</f>
        <v>植物</v>
      </c>
      <c r="F48" s="20" t="s">
        <v>22</v>
      </c>
      <c r="G48" s="6">
        <v>1</v>
      </c>
      <c r="H48" s="5" t="str">
        <f>IF(G48="","",LOOKUP(G48,分類例!$C$4:$C$15,分類例!$D$4:$D$15))</f>
        <v>草本</v>
      </c>
      <c r="I48" s="7" t="s">
        <v>24</v>
      </c>
      <c r="J48" s="7" t="s">
        <v>2736</v>
      </c>
      <c r="K48" s="62" t="s">
        <v>496</v>
      </c>
      <c r="L48" s="6">
        <v>6</v>
      </c>
      <c r="M48" s="9" t="s">
        <v>497</v>
      </c>
      <c r="N48" s="9" t="s">
        <v>4416</v>
      </c>
      <c r="O48" s="7"/>
      <c r="P48" s="83" t="s">
        <v>4955</v>
      </c>
    </row>
    <row r="49" spans="1:16" s="47" customFormat="1" hidden="1">
      <c r="A49" s="5">
        <v>120</v>
      </c>
      <c r="B49" s="52">
        <v>43598</v>
      </c>
      <c r="C49" s="9" t="s">
        <v>401</v>
      </c>
      <c r="D49" s="5" t="s">
        <v>4770</v>
      </c>
      <c r="E49" s="5" t="str">
        <f>IF(D49="","",LOOKUP(D49,分類例!$A$3:$A$25,分類例!$B$3:$B$25))</f>
        <v>植物</v>
      </c>
      <c r="F49" s="20" t="s">
        <v>22</v>
      </c>
      <c r="G49" s="6">
        <v>1</v>
      </c>
      <c r="H49" s="5" t="str">
        <f>IF(G49="","",LOOKUP(G49,分類例!$C$4:$C$15,分類例!$D$4:$D$15))</f>
        <v>草本</v>
      </c>
      <c r="I49" s="7" t="s">
        <v>24</v>
      </c>
      <c r="J49" s="7" t="s">
        <v>2736</v>
      </c>
      <c r="K49" s="62" t="s">
        <v>442</v>
      </c>
      <c r="L49" s="6" t="s">
        <v>64</v>
      </c>
      <c r="M49" s="9" t="s">
        <v>443</v>
      </c>
      <c r="N49" s="9" t="s">
        <v>4412</v>
      </c>
      <c r="O49" s="7"/>
      <c r="P49" s="83" t="s">
        <v>4925</v>
      </c>
    </row>
    <row r="50" spans="1:16" s="47" customFormat="1" hidden="1">
      <c r="A50" s="5">
        <v>121</v>
      </c>
      <c r="B50" s="52">
        <v>43598</v>
      </c>
      <c r="C50" s="9" t="s">
        <v>401</v>
      </c>
      <c r="D50" s="5" t="s">
        <v>4770</v>
      </c>
      <c r="E50" s="5" t="str">
        <f>IF(D50="","",LOOKUP(D50,分類例!$A$3:$A$25,分類例!$B$3:$B$25))</f>
        <v>植物</v>
      </c>
      <c r="F50" s="20" t="s">
        <v>22</v>
      </c>
      <c r="G50" s="6">
        <v>1</v>
      </c>
      <c r="H50" s="5" t="str">
        <f>IF(G50="","",LOOKUP(G50,分類例!$C$4:$C$15,分類例!$D$4:$D$15))</f>
        <v>草本</v>
      </c>
      <c r="I50" s="7" t="s">
        <v>24</v>
      </c>
      <c r="J50" s="7" t="s">
        <v>3034</v>
      </c>
      <c r="K50" s="62" t="s">
        <v>198</v>
      </c>
      <c r="L50" s="6" t="s">
        <v>64</v>
      </c>
      <c r="M50" s="9" t="s">
        <v>500</v>
      </c>
      <c r="N50" s="9" t="s">
        <v>4260</v>
      </c>
      <c r="O50" s="7"/>
      <c r="P50" s="83" t="s">
        <v>4957</v>
      </c>
    </row>
    <row r="51" spans="1:16" s="47" customFormat="1" hidden="1">
      <c r="A51" s="5">
        <v>122</v>
      </c>
      <c r="B51" s="52">
        <v>43598</v>
      </c>
      <c r="C51" s="9" t="s">
        <v>401</v>
      </c>
      <c r="D51" s="5" t="s">
        <v>4770</v>
      </c>
      <c r="E51" s="5" t="str">
        <f>IF(D51="","",LOOKUP(D51,分類例!$A$3:$A$25,分類例!$B$3:$B$25))</f>
        <v>植物</v>
      </c>
      <c r="F51" s="20" t="s">
        <v>22</v>
      </c>
      <c r="G51" s="6">
        <v>1</v>
      </c>
      <c r="H51" s="5" t="str">
        <f>IF(G51="","",LOOKUP(G51,分類例!$C$4:$C$15,分類例!$D$4:$D$15))</f>
        <v>草本</v>
      </c>
      <c r="I51" s="7" t="s">
        <v>24</v>
      </c>
      <c r="J51" s="7" t="s">
        <v>2788</v>
      </c>
      <c r="K51" s="62" t="s">
        <v>590</v>
      </c>
      <c r="L51" s="6">
        <v>1</v>
      </c>
      <c r="M51" s="9" t="s">
        <v>591</v>
      </c>
      <c r="N51" s="9" t="s">
        <v>3147</v>
      </c>
      <c r="O51" s="7"/>
      <c r="P51" s="83" t="s">
        <v>5005</v>
      </c>
    </row>
    <row r="52" spans="1:16" s="47" customFormat="1" hidden="1">
      <c r="A52" s="5">
        <v>123</v>
      </c>
      <c r="B52" s="52">
        <v>43598</v>
      </c>
      <c r="C52" s="9" t="s">
        <v>401</v>
      </c>
      <c r="D52" s="5" t="s">
        <v>4770</v>
      </c>
      <c r="E52" s="5" t="str">
        <f>IF(D52="","",LOOKUP(D52,分類例!$A$3:$A$25,分類例!$B$3:$B$25))</f>
        <v>植物</v>
      </c>
      <c r="F52" s="20" t="s">
        <v>22</v>
      </c>
      <c r="G52" s="6">
        <v>1</v>
      </c>
      <c r="H52" s="5" t="str">
        <f>IF(G52="","",LOOKUP(G52,分類例!$C$4:$C$15,分類例!$D$4:$D$15))</f>
        <v>草本</v>
      </c>
      <c r="I52" s="7" t="s">
        <v>24</v>
      </c>
      <c r="J52" s="7" t="s">
        <v>2995</v>
      </c>
      <c r="K52" s="62" t="s">
        <v>486</v>
      </c>
      <c r="L52" s="6" t="s">
        <v>64</v>
      </c>
      <c r="M52" s="9" t="s">
        <v>487</v>
      </c>
      <c r="N52" s="9" t="s">
        <v>4259</v>
      </c>
      <c r="O52" s="7"/>
      <c r="P52" s="83" t="s">
        <v>4950</v>
      </c>
    </row>
    <row r="53" spans="1:16" s="47" customFormat="1" hidden="1">
      <c r="A53" s="5">
        <v>124</v>
      </c>
      <c r="B53" s="52">
        <v>43598</v>
      </c>
      <c r="C53" s="9" t="s">
        <v>401</v>
      </c>
      <c r="D53" s="5" t="s">
        <v>4770</v>
      </c>
      <c r="E53" s="5" t="str">
        <f>IF(D53="","",LOOKUP(D53,分類例!$A$3:$A$25,分類例!$B$3:$B$25))</f>
        <v>植物</v>
      </c>
      <c r="F53" s="20" t="s">
        <v>22</v>
      </c>
      <c r="G53" s="6">
        <v>1</v>
      </c>
      <c r="H53" s="5" t="str">
        <f>IF(G53="","",LOOKUP(G53,分類例!$C$4:$C$15,分類例!$D$4:$D$15))</f>
        <v>草本</v>
      </c>
      <c r="I53" s="7" t="s">
        <v>24</v>
      </c>
      <c r="J53" s="7" t="s">
        <v>2995</v>
      </c>
      <c r="K53" s="62" t="s">
        <v>45</v>
      </c>
      <c r="L53" s="6" t="s">
        <v>90</v>
      </c>
      <c r="M53" s="9" t="s">
        <v>485</v>
      </c>
      <c r="N53" s="9" t="s">
        <v>4414</v>
      </c>
      <c r="O53" s="7"/>
      <c r="P53" s="83" t="s">
        <v>4949</v>
      </c>
    </row>
    <row r="54" spans="1:16" s="47" customFormat="1" hidden="1">
      <c r="A54" s="5">
        <v>125</v>
      </c>
      <c r="B54" s="52">
        <v>43598</v>
      </c>
      <c r="C54" s="9" t="s">
        <v>401</v>
      </c>
      <c r="D54" s="5" t="s">
        <v>4770</v>
      </c>
      <c r="E54" s="5" t="str">
        <f>IF(D54="","",LOOKUP(D54,分類例!$A$3:$A$25,分類例!$B$3:$B$25))</f>
        <v>植物</v>
      </c>
      <c r="F54" s="20" t="s">
        <v>22</v>
      </c>
      <c r="G54" s="6">
        <v>1</v>
      </c>
      <c r="H54" s="5" t="str">
        <f>IF(G54="","",LOOKUP(G54,分類例!$C$4:$C$15,分類例!$D$4:$D$15))</f>
        <v>草本</v>
      </c>
      <c r="I54" s="7" t="s">
        <v>24</v>
      </c>
      <c r="J54" s="7" t="s">
        <v>3047</v>
      </c>
      <c r="K54" s="62" t="s">
        <v>270</v>
      </c>
      <c r="L54" s="6" t="s">
        <v>64</v>
      </c>
      <c r="M54" s="9" t="s">
        <v>459</v>
      </c>
      <c r="N54" s="9" t="s">
        <v>3301</v>
      </c>
      <c r="O54" s="7"/>
      <c r="P54" s="83" t="s">
        <v>4935</v>
      </c>
    </row>
    <row r="55" spans="1:16" s="47" customFormat="1" hidden="1">
      <c r="A55" s="5">
        <v>126</v>
      </c>
      <c r="B55" s="52">
        <v>43598</v>
      </c>
      <c r="C55" s="9" t="s">
        <v>401</v>
      </c>
      <c r="D55" s="5" t="s">
        <v>4770</v>
      </c>
      <c r="E55" s="5" t="str">
        <f>IF(D55="","",LOOKUP(D55,分類例!$A$3:$A$25,分類例!$B$3:$B$25))</f>
        <v>植物</v>
      </c>
      <c r="F55" s="20" t="s">
        <v>22</v>
      </c>
      <c r="G55" s="6">
        <v>1</v>
      </c>
      <c r="H55" s="5" t="str">
        <f>IF(G55="","",LOOKUP(G55,分類例!$C$4:$C$15,分類例!$D$4:$D$15))</f>
        <v>草本</v>
      </c>
      <c r="I55" s="7" t="s">
        <v>24</v>
      </c>
      <c r="J55" s="7" t="s">
        <v>3047</v>
      </c>
      <c r="K55" s="62" t="s">
        <v>556</v>
      </c>
      <c r="L55" s="6">
        <v>1</v>
      </c>
      <c r="M55" s="9" t="s">
        <v>557</v>
      </c>
      <c r="N55" s="8" t="s">
        <v>4436</v>
      </c>
      <c r="O55" s="7"/>
      <c r="P55" s="83" t="s">
        <v>4988</v>
      </c>
    </row>
    <row r="56" spans="1:16" s="47" customFormat="1" hidden="1">
      <c r="A56" s="5">
        <v>127</v>
      </c>
      <c r="B56" s="52">
        <v>43598</v>
      </c>
      <c r="C56" s="9" t="s">
        <v>401</v>
      </c>
      <c r="D56" s="5" t="s">
        <v>4770</v>
      </c>
      <c r="E56" s="5" t="str">
        <f>IF(D56="","",LOOKUP(D56,分類例!$A$3:$A$25,分類例!$B$3:$B$25))</f>
        <v>植物</v>
      </c>
      <c r="F56" s="20" t="s">
        <v>22</v>
      </c>
      <c r="G56" s="6">
        <v>1</v>
      </c>
      <c r="H56" s="5" t="str">
        <f>IF(G56="","",LOOKUP(G56,分類例!$C$4:$C$15,分類例!$D$4:$D$15))</f>
        <v>草本</v>
      </c>
      <c r="I56" s="7" t="s">
        <v>24</v>
      </c>
      <c r="J56" s="7" t="s">
        <v>3054</v>
      </c>
      <c r="K56" s="62" t="s">
        <v>286</v>
      </c>
      <c r="L56" s="6" t="s">
        <v>64</v>
      </c>
      <c r="M56" s="9" t="s">
        <v>472</v>
      </c>
      <c r="N56" s="9" t="s">
        <v>4212</v>
      </c>
      <c r="O56" s="7"/>
      <c r="P56" s="83" t="s">
        <v>4942</v>
      </c>
    </row>
    <row r="57" spans="1:16" s="47" customFormat="1" hidden="1">
      <c r="A57" s="5">
        <v>128</v>
      </c>
      <c r="B57" s="53">
        <v>43598</v>
      </c>
      <c r="C57" s="10" t="s">
        <v>401</v>
      </c>
      <c r="D57" s="5" t="s">
        <v>4770</v>
      </c>
      <c r="E57" s="5" t="str">
        <f>IF(D57="","",LOOKUP(D57,分類例!$A$3:$A$25,分類例!$B$3:$B$25))</f>
        <v>植物</v>
      </c>
      <c r="F57" s="15" t="s">
        <v>22</v>
      </c>
      <c r="G57" s="6">
        <v>1</v>
      </c>
      <c r="H57" s="5" t="str">
        <f>IF(G57="","",LOOKUP(G57,分類例!$C$4:$C$15,分類例!$D$4:$D$15))</f>
        <v>草本</v>
      </c>
      <c r="I57" s="8" t="s">
        <v>24</v>
      </c>
      <c r="J57" s="8" t="s">
        <v>3037</v>
      </c>
      <c r="K57" s="63" t="s">
        <v>280</v>
      </c>
      <c r="L57" s="5" t="s">
        <v>90</v>
      </c>
      <c r="M57" s="10" t="s">
        <v>659</v>
      </c>
      <c r="N57" s="10" t="s">
        <v>4225</v>
      </c>
      <c r="O57" s="8"/>
      <c r="P57" s="83" t="s">
        <v>5042</v>
      </c>
    </row>
    <row r="58" spans="1:16" s="47" customFormat="1" hidden="1">
      <c r="A58" s="5">
        <v>129</v>
      </c>
      <c r="B58" s="53">
        <v>43598</v>
      </c>
      <c r="C58" s="10" t="s">
        <v>401</v>
      </c>
      <c r="D58" s="5" t="s">
        <v>4770</v>
      </c>
      <c r="E58" s="5" t="str">
        <f>IF(D58="","",LOOKUP(D58,分類例!$A$3:$A$25,分類例!$B$3:$B$25))</f>
        <v>植物</v>
      </c>
      <c r="F58" s="15" t="s">
        <v>22</v>
      </c>
      <c r="G58" s="6">
        <v>1</v>
      </c>
      <c r="H58" s="5" t="str">
        <f>IF(G58="","",LOOKUP(G58,分類例!$C$4:$C$15,分類例!$D$4:$D$15))</f>
        <v>草本</v>
      </c>
      <c r="I58" s="8" t="s">
        <v>24</v>
      </c>
      <c r="J58" s="8" t="s">
        <v>3037</v>
      </c>
      <c r="K58" s="63" t="s">
        <v>657</v>
      </c>
      <c r="L58" s="5" t="s">
        <v>90</v>
      </c>
      <c r="M58" s="10" t="s">
        <v>658</v>
      </c>
      <c r="N58" s="10" t="s">
        <v>3178</v>
      </c>
      <c r="O58" s="8"/>
      <c r="P58" s="83" t="s">
        <v>5041</v>
      </c>
    </row>
    <row r="59" spans="1:16" s="47" customFormat="1" hidden="1">
      <c r="A59" s="5">
        <v>130</v>
      </c>
      <c r="B59" s="52">
        <v>43598</v>
      </c>
      <c r="C59" s="9" t="s">
        <v>401</v>
      </c>
      <c r="D59" s="5" t="s">
        <v>4770</v>
      </c>
      <c r="E59" s="5" t="str">
        <f>IF(D59="","",LOOKUP(D59,分類例!$A$3:$A$25,分類例!$B$3:$B$25))</f>
        <v>植物</v>
      </c>
      <c r="F59" s="20" t="s">
        <v>22</v>
      </c>
      <c r="G59" s="6">
        <v>1</v>
      </c>
      <c r="H59" s="5" t="str">
        <f>IF(G59="","",LOOKUP(G59,分類例!$C$4:$C$15,分類例!$D$4:$D$15))</f>
        <v>草本</v>
      </c>
      <c r="I59" s="7" t="s">
        <v>24</v>
      </c>
      <c r="J59" s="7" t="s">
        <v>3085</v>
      </c>
      <c r="K59" s="62" t="s">
        <v>412</v>
      </c>
      <c r="L59" s="6" t="s">
        <v>64</v>
      </c>
      <c r="M59" s="9" t="s">
        <v>413</v>
      </c>
      <c r="N59" s="9" t="s">
        <v>4206</v>
      </c>
      <c r="O59" s="7"/>
      <c r="P59" s="83" t="s">
        <v>4907</v>
      </c>
    </row>
    <row r="60" spans="1:16" s="47" customFormat="1" hidden="1">
      <c r="A60" s="5">
        <v>131</v>
      </c>
      <c r="B60" s="52">
        <v>43598</v>
      </c>
      <c r="C60" s="9" t="s">
        <v>401</v>
      </c>
      <c r="D60" s="5" t="s">
        <v>4770</v>
      </c>
      <c r="E60" s="5" t="str">
        <f>IF(D60="","",LOOKUP(D60,分類例!$A$3:$A$25,分類例!$B$3:$B$25))</f>
        <v>植物</v>
      </c>
      <c r="F60" s="20" t="s">
        <v>22</v>
      </c>
      <c r="G60" s="6">
        <v>1</v>
      </c>
      <c r="H60" s="5" t="str">
        <f>IF(G60="","",LOOKUP(G60,分類例!$C$4:$C$15,分類例!$D$4:$D$15))</f>
        <v>草本</v>
      </c>
      <c r="I60" s="7" t="s">
        <v>24</v>
      </c>
      <c r="J60" s="7" t="s">
        <v>3098</v>
      </c>
      <c r="K60" s="62" t="s">
        <v>492</v>
      </c>
      <c r="L60" s="6" t="s">
        <v>90</v>
      </c>
      <c r="M60" s="9" t="s">
        <v>493</v>
      </c>
      <c r="N60" s="9" t="s">
        <v>2943</v>
      </c>
      <c r="O60" s="7"/>
      <c r="P60" s="83" t="s">
        <v>4953</v>
      </c>
    </row>
    <row r="61" spans="1:16" s="47" customFormat="1" hidden="1">
      <c r="A61" s="5">
        <v>132</v>
      </c>
      <c r="B61" s="52">
        <v>43598</v>
      </c>
      <c r="C61" s="9" t="s">
        <v>401</v>
      </c>
      <c r="D61" s="5" t="s">
        <v>4770</v>
      </c>
      <c r="E61" s="5" t="str">
        <f>IF(D61="","",LOOKUP(D61,分類例!$A$3:$A$25,分類例!$B$3:$B$25))</f>
        <v>植物</v>
      </c>
      <c r="F61" s="20" t="s">
        <v>22</v>
      </c>
      <c r="G61" s="6">
        <v>1</v>
      </c>
      <c r="H61" s="5" t="str">
        <f>IF(G61="","",LOOKUP(G61,分類例!$C$4:$C$15,分類例!$D$4:$D$15))</f>
        <v>草本</v>
      </c>
      <c r="I61" s="7" t="s">
        <v>24</v>
      </c>
      <c r="J61" s="7" t="s">
        <v>3049</v>
      </c>
      <c r="K61" s="62" t="s">
        <v>251</v>
      </c>
      <c r="L61" s="6" t="s">
        <v>64</v>
      </c>
      <c r="M61" s="9" t="s">
        <v>462</v>
      </c>
      <c r="N61" s="9" t="s">
        <v>4210</v>
      </c>
      <c r="O61" s="7"/>
      <c r="P61" s="83" t="s">
        <v>4937</v>
      </c>
    </row>
    <row r="62" spans="1:16" s="47" customFormat="1" hidden="1">
      <c r="A62" s="5">
        <v>133</v>
      </c>
      <c r="B62" s="52">
        <v>43598</v>
      </c>
      <c r="C62" s="9" t="s">
        <v>401</v>
      </c>
      <c r="D62" s="5" t="s">
        <v>4770</v>
      </c>
      <c r="E62" s="5" t="str">
        <f>IF(D62="","",LOOKUP(D62,分類例!$A$3:$A$25,分類例!$B$3:$B$25))</f>
        <v>植物</v>
      </c>
      <c r="F62" s="20" t="s">
        <v>22</v>
      </c>
      <c r="G62" s="6">
        <v>1</v>
      </c>
      <c r="H62" s="5" t="str">
        <f>IF(G62="","",LOOKUP(G62,分類例!$C$4:$C$15,分類例!$D$4:$D$15))</f>
        <v>草本</v>
      </c>
      <c r="I62" s="7" t="s">
        <v>24</v>
      </c>
      <c r="J62" s="7" t="s">
        <v>2112</v>
      </c>
      <c r="K62" s="62" t="s">
        <v>501</v>
      </c>
      <c r="L62" s="6">
        <v>5</v>
      </c>
      <c r="M62" s="9" t="s">
        <v>502</v>
      </c>
      <c r="N62" s="9" t="s">
        <v>4417</v>
      </c>
      <c r="O62" s="7"/>
      <c r="P62" s="83" t="s">
        <v>4958</v>
      </c>
    </row>
    <row r="63" spans="1:16" s="47" customFormat="1" hidden="1">
      <c r="A63" s="5">
        <v>134</v>
      </c>
      <c r="B63" s="52">
        <v>43598</v>
      </c>
      <c r="C63" s="9" t="s">
        <v>401</v>
      </c>
      <c r="D63" s="5" t="s">
        <v>4770</v>
      </c>
      <c r="E63" s="5" t="str">
        <f>IF(D63="","",LOOKUP(D63,分類例!$A$3:$A$25,分類例!$B$3:$B$25))</f>
        <v>植物</v>
      </c>
      <c r="F63" s="20" t="s">
        <v>22</v>
      </c>
      <c r="G63" s="6">
        <v>1</v>
      </c>
      <c r="H63" s="5" t="str">
        <f>IF(G63="","",LOOKUP(G63,分類例!$C$4:$C$15,分類例!$D$4:$D$15))</f>
        <v>草本</v>
      </c>
      <c r="I63" s="7" t="s">
        <v>24</v>
      </c>
      <c r="J63" s="7" t="s">
        <v>2112</v>
      </c>
      <c r="K63" s="62" t="s">
        <v>435</v>
      </c>
      <c r="L63" s="6" t="s">
        <v>90</v>
      </c>
      <c r="M63" s="9" t="s">
        <v>436</v>
      </c>
      <c r="N63" s="9" t="s">
        <v>3115</v>
      </c>
      <c r="O63" s="7"/>
      <c r="P63" s="83" t="s">
        <v>4921</v>
      </c>
    </row>
    <row r="64" spans="1:16" s="47" customFormat="1" hidden="1">
      <c r="A64" s="5">
        <v>135</v>
      </c>
      <c r="B64" s="52">
        <v>43598</v>
      </c>
      <c r="C64" s="9" t="s">
        <v>401</v>
      </c>
      <c r="D64" s="5" t="s">
        <v>4770</v>
      </c>
      <c r="E64" s="5" t="str">
        <f>IF(D64="","",LOOKUP(D64,分類例!$A$3:$A$25,分類例!$B$3:$B$25))</f>
        <v>植物</v>
      </c>
      <c r="F64" s="20" t="s">
        <v>22</v>
      </c>
      <c r="G64" s="6">
        <v>1</v>
      </c>
      <c r="H64" s="5" t="str">
        <f>IF(G64="","",LOOKUP(G64,分類例!$C$4:$C$15,分類例!$D$4:$D$15))</f>
        <v>草本</v>
      </c>
      <c r="I64" s="7" t="s">
        <v>24</v>
      </c>
      <c r="J64" s="7" t="s">
        <v>3010</v>
      </c>
      <c r="K64" s="62" t="s">
        <v>399</v>
      </c>
      <c r="L64" s="6" t="s">
        <v>64</v>
      </c>
      <c r="M64" s="9" t="s">
        <v>400</v>
      </c>
      <c r="N64" s="9" t="s">
        <v>3115</v>
      </c>
      <c r="O64" s="7"/>
      <c r="P64" s="83" t="s">
        <v>4900</v>
      </c>
    </row>
    <row r="65" spans="1:16" s="47" customFormat="1" hidden="1">
      <c r="A65" s="5">
        <v>136</v>
      </c>
      <c r="B65" s="52">
        <v>43598</v>
      </c>
      <c r="C65" s="9" t="s">
        <v>401</v>
      </c>
      <c r="D65" s="5" t="s">
        <v>4770</v>
      </c>
      <c r="E65" s="5" t="str">
        <f>IF(D65="","",LOOKUP(D65,分類例!$A$3:$A$25,分類例!$B$3:$B$25))</f>
        <v>植物</v>
      </c>
      <c r="F65" s="20" t="s">
        <v>22</v>
      </c>
      <c r="G65" s="6">
        <v>1</v>
      </c>
      <c r="H65" s="5" t="str">
        <f>IF(G65="","",LOOKUP(G65,分類例!$C$4:$C$15,分類例!$D$4:$D$15))</f>
        <v>草本</v>
      </c>
      <c r="I65" s="7" t="s">
        <v>24</v>
      </c>
      <c r="J65" s="7" t="s">
        <v>3093</v>
      </c>
      <c r="K65" s="62" t="s">
        <v>479</v>
      </c>
      <c r="L65" s="6" t="s">
        <v>90</v>
      </c>
      <c r="M65" s="9" t="s">
        <v>480</v>
      </c>
      <c r="N65" s="9" t="s">
        <v>4214</v>
      </c>
      <c r="O65" s="7"/>
      <c r="P65" s="83" t="s">
        <v>4946</v>
      </c>
    </row>
    <row r="66" spans="1:16" s="47" customFormat="1" hidden="1">
      <c r="A66" s="5">
        <v>137</v>
      </c>
      <c r="B66" s="53">
        <v>43598</v>
      </c>
      <c r="C66" s="10" t="s">
        <v>401</v>
      </c>
      <c r="D66" s="5" t="s">
        <v>4770</v>
      </c>
      <c r="E66" s="5" t="str">
        <f>IF(D66="","",LOOKUP(D66,分類例!$A$3:$A$25,分類例!$B$3:$B$25))</f>
        <v>植物</v>
      </c>
      <c r="F66" s="15" t="s">
        <v>22</v>
      </c>
      <c r="G66" s="6">
        <v>1</v>
      </c>
      <c r="H66" s="5" t="str">
        <f>IF(G66="","",LOOKUP(G66,分類例!$C$4:$C$15,分類例!$D$4:$D$15))</f>
        <v>草本</v>
      </c>
      <c r="I66" s="8" t="s">
        <v>24</v>
      </c>
      <c r="J66" s="8" t="s">
        <v>3093</v>
      </c>
      <c r="K66" s="63" t="s">
        <v>624</v>
      </c>
      <c r="L66" s="5" t="s">
        <v>90</v>
      </c>
      <c r="M66" s="10" t="s">
        <v>625</v>
      </c>
      <c r="N66" s="10" t="s">
        <v>3115</v>
      </c>
      <c r="O66" s="8"/>
      <c r="P66" s="83" t="s">
        <v>5024</v>
      </c>
    </row>
    <row r="67" spans="1:16" s="47" customFormat="1" hidden="1">
      <c r="A67" s="5">
        <v>138</v>
      </c>
      <c r="B67" s="52">
        <v>43598</v>
      </c>
      <c r="C67" s="9" t="s">
        <v>401</v>
      </c>
      <c r="D67" s="5" t="s">
        <v>4770</v>
      </c>
      <c r="E67" s="5" t="str">
        <f>IF(D67="","",LOOKUP(D67,分類例!$A$3:$A$25,分類例!$B$3:$B$25))</f>
        <v>植物</v>
      </c>
      <c r="F67" s="20" t="s">
        <v>22</v>
      </c>
      <c r="G67" s="6">
        <v>1</v>
      </c>
      <c r="H67" s="5" t="str">
        <f>IF(G67="","",LOOKUP(G67,分類例!$C$4:$C$15,分類例!$D$4:$D$15))</f>
        <v>草本</v>
      </c>
      <c r="I67" s="7" t="s">
        <v>24</v>
      </c>
      <c r="J67" s="7" t="s">
        <v>3063</v>
      </c>
      <c r="K67" s="62" t="s">
        <v>507</v>
      </c>
      <c r="L67" s="6" t="s">
        <v>90</v>
      </c>
      <c r="M67" s="9" t="s">
        <v>508</v>
      </c>
      <c r="N67" s="9" t="s">
        <v>4418</v>
      </c>
      <c r="O67" s="7"/>
      <c r="P67" s="83" t="s">
        <v>4961</v>
      </c>
    </row>
    <row r="68" spans="1:16" s="47" customFormat="1" hidden="1">
      <c r="A68" s="5">
        <v>139</v>
      </c>
      <c r="B68" s="52">
        <v>43598</v>
      </c>
      <c r="C68" s="9" t="s">
        <v>401</v>
      </c>
      <c r="D68" s="5" t="s">
        <v>4770</v>
      </c>
      <c r="E68" s="5" t="str">
        <f>IF(D68="","",LOOKUP(D68,分類例!$A$3:$A$25,分類例!$B$3:$B$25))</f>
        <v>植物</v>
      </c>
      <c r="F68" s="20" t="s">
        <v>22</v>
      </c>
      <c r="G68" s="6">
        <v>1</v>
      </c>
      <c r="H68" s="5" t="str">
        <f>IF(G68="","",LOOKUP(G68,分類例!$C$4:$C$15,分類例!$D$4:$D$15))</f>
        <v>草本</v>
      </c>
      <c r="I68" s="7" t="s">
        <v>24</v>
      </c>
      <c r="J68" s="7" t="s">
        <v>3063</v>
      </c>
      <c r="K68" s="62" t="s">
        <v>505</v>
      </c>
      <c r="L68" s="6" t="s">
        <v>90</v>
      </c>
      <c r="M68" s="9" t="s">
        <v>506</v>
      </c>
      <c r="N68" s="9" t="s">
        <v>4215</v>
      </c>
      <c r="O68" s="7"/>
      <c r="P68" s="83" t="s">
        <v>4960</v>
      </c>
    </row>
    <row r="69" spans="1:16" s="47" customFormat="1" hidden="1">
      <c r="A69" s="5">
        <v>140</v>
      </c>
      <c r="B69" s="53">
        <v>43598</v>
      </c>
      <c r="C69" s="10" t="s">
        <v>401</v>
      </c>
      <c r="D69" s="5" t="s">
        <v>4770</v>
      </c>
      <c r="E69" s="5" t="str">
        <f>IF(D69="","",LOOKUP(D69,分類例!$A$3:$A$25,分類例!$B$3:$B$25))</f>
        <v>植物</v>
      </c>
      <c r="F69" s="15" t="s">
        <v>22</v>
      </c>
      <c r="G69" s="6">
        <v>1</v>
      </c>
      <c r="H69" s="5" t="str">
        <f>IF(G69="","",LOOKUP(G69,分類例!$C$4:$C$15,分類例!$D$4:$D$15))</f>
        <v>草本</v>
      </c>
      <c r="I69" s="8" t="s">
        <v>24</v>
      </c>
      <c r="J69" s="8" t="s">
        <v>3166</v>
      </c>
      <c r="K69" s="63" t="s">
        <v>638</v>
      </c>
      <c r="L69" s="5" t="s">
        <v>90</v>
      </c>
      <c r="M69" s="10" t="s">
        <v>639</v>
      </c>
      <c r="N69" s="10" t="s">
        <v>4223</v>
      </c>
      <c r="O69" s="8"/>
      <c r="P69" s="83" t="s">
        <v>5031</v>
      </c>
    </row>
    <row r="70" spans="1:16" s="47" customFormat="1" hidden="1">
      <c r="A70" s="5">
        <v>141</v>
      </c>
      <c r="B70" s="53">
        <v>43598</v>
      </c>
      <c r="C70" s="10" t="s">
        <v>401</v>
      </c>
      <c r="D70" s="5" t="s">
        <v>4770</v>
      </c>
      <c r="E70" s="5" t="str">
        <f>IF(D70="","",LOOKUP(D70,分類例!$A$3:$A$25,分類例!$B$3:$B$25))</f>
        <v>植物</v>
      </c>
      <c r="F70" s="15" t="s">
        <v>22</v>
      </c>
      <c r="G70" s="6">
        <v>1</v>
      </c>
      <c r="H70" s="5" t="str">
        <f>IF(G70="","",LOOKUP(G70,分類例!$C$4:$C$15,分類例!$D$4:$D$15))</f>
        <v>草本</v>
      </c>
      <c r="I70" s="8" t="s">
        <v>24</v>
      </c>
      <c r="J70" s="8" t="s">
        <v>3164</v>
      </c>
      <c r="K70" s="63" t="s">
        <v>636</v>
      </c>
      <c r="L70" s="5" t="s">
        <v>90</v>
      </c>
      <c r="M70" s="10" t="s">
        <v>637</v>
      </c>
      <c r="N70" s="10" t="s">
        <v>3165</v>
      </c>
      <c r="O70" s="8" t="s">
        <v>2256</v>
      </c>
      <c r="P70" s="83" t="s">
        <v>5030</v>
      </c>
    </row>
    <row r="71" spans="1:16" s="47" customFormat="1" hidden="1">
      <c r="A71" s="5">
        <v>142</v>
      </c>
      <c r="B71" s="52">
        <v>43598</v>
      </c>
      <c r="C71" s="9" t="s">
        <v>401</v>
      </c>
      <c r="D71" s="5" t="s">
        <v>4770</v>
      </c>
      <c r="E71" s="5" t="str">
        <f>IF(D71="","",LOOKUP(D71,分類例!$A$3:$A$25,分類例!$B$3:$B$25))</f>
        <v>植物</v>
      </c>
      <c r="F71" s="20" t="s">
        <v>22</v>
      </c>
      <c r="G71" s="6">
        <v>1</v>
      </c>
      <c r="H71" s="5" t="str">
        <f>IF(G71="","",LOOKUP(G71,分類例!$C$4:$C$15,分類例!$D$4:$D$15))</f>
        <v>草本</v>
      </c>
      <c r="I71" s="7" t="s">
        <v>24</v>
      </c>
      <c r="J71" s="7" t="s">
        <v>2518</v>
      </c>
      <c r="K71" s="62" t="s">
        <v>424</v>
      </c>
      <c r="L71" s="6" t="s">
        <v>90</v>
      </c>
      <c r="M71" s="9" t="s">
        <v>425</v>
      </c>
      <c r="N71" s="9" t="s">
        <v>4042</v>
      </c>
      <c r="O71" s="7"/>
      <c r="P71" s="83" t="s">
        <v>4915</v>
      </c>
    </row>
    <row r="72" spans="1:16" s="47" customFormat="1" hidden="1">
      <c r="A72" s="5">
        <v>143</v>
      </c>
      <c r="B72" s="52">
        <v>43598</v>
      </c>
      <c r="C72" s="9" t="s">
        <v>401</v>
      </c>
      <c r="D72" s="5" t="s">
        <v>4770</v>
      </c>
      <c r="E72" s="5" t="str">
        <f>IF(D72="","",LOOKUP(D72,分類例!$A$3:$A$25,分類例!$B$3:$B$25))</f>
        <v>植物</v>
      </c>
      <c r="F72" s="20" t="s">
        <v>22</v>
      </c>
      <c r="G72" s="6">
        <v>1</v>
      </c>
      <c r="H72" s="5" t="str">
        <f>IF(G72="","",LOOKUP(G72,分類例!$C$4:$C$15,分類例!$D$4:$D$15))</f>
        <v>草本</v>
      </c>
      <c r="I72" s="7" t="s">
        <v>24</v>
      </c>
      <c r="J72" s="7" t="s">
        <v>2518</v>
      </c>
      <c r="K72" s="62" t="s">
        <v>540</v>
      </c>
      <c r="L72" s="6" t="s">
        <v>90</v>
      </c>
      <c r="M72" s="9" t="s">
        <v>541</v>
      </c>
      <c r="N72" s="9" t="s">
        <v>4433</v>
      </c>
      <c r="O72" s="7"/>
      <c r="P72" s="83" t="s">
        <v>4979</v>
      </c>
    </row>
    <row r="73" spans="1:16" s="47" customFormat="1" hidden="1">
      <c r="A73" s="5">
        <v>144</v>
      </c>
      <c r="B73" s="52">
        <v>43598</v>
      </c>
      <c r="C73" s="9" t="s">
        <v>401</v>
      </c>
      <c r="D73" s="5" t="s">
        <v>4770</v>
      </c>
      <c r="E73" s="5" t="str">
        <f>IF(D73="","",LOOKUP(D73,分類例!$A$3:$A$25,分類例!$B$3:$B$25))</f>
        <v>植物</v>
      </c>
      <c r="F73" s="20" t="s">
        <v>22</v>
      </c>
      <c r="G73" s="6">
        <v>1</v>
      </c>
      <c r="H73" s="5" t="str">
        <f>IF(G73="","",LOOKUP(G73,分類例!$C$4:$C$15,分類例!$D$4:$D$15))</f>
        <v>草本</v>
      </c>
      <c r="I73" s="7" t="s">
        <v>24</v>
      </c>
      <c r="J73" s="7" t="s">
        <v>3090</v>
      </c>
      <c r="K73" s="62" t="s">
        <v>457</v>
      </c>
      <c r="L73" s="6" t="s">
        <v>64</v>
      </c>
      <c r="M73" s="9" t="s">
        <v>458</v>
      </c>
      <c r="N73" s="8"/>
      <c r="O73" s="9" t="s">
        <v>2871</v>
      </c>
      <c r="P73" s="55" t="s">
        <v>4934</v>
      </c>
    </row>
    <row r="74" spans="1:16" s="47" customFormat="1" hidden="1">
      <c r="A74" s="5">
        <v>145</v>
      </c>
      <c r="B74" s="52">
        <v>43598</v>
      </c>
      <c r="C74" s="9" t="s">
        <v>401</v>
      </c>
      <c r="D74" s="5" t="s">
        <v>4770</v>
      </c>
      <c r="E74" s="5" t="str">
        <f>IF(D74="","",LOOKUP(D74,分類例!$A$3:$A$25,分類例!$B$3:$B$25))</f>
        <v>植物</v>
      </c>
      <c r="F74" s="20" t="s">
        <v>22</v>
      </c>
      <c r="G74" s="6">
        <v>1</v>
      </c>
      <c r="H74" s="5" t="str">
        <f>IF(G74="","",LOOKUP(G74,分類例!$C$4:$C$15,分類例!$D$4:$D$15))</f>
        <v>草本</v>
      </c>
      <c r="I74" s="7" t="s">
        <v>24</v>
      </c>
      <c r="J74" s="7" t="s">
        <v>3128</v>
      </c>
      <c r="K74" s="62" t="s">
        <v>554</v>
      </c>
      <c r="L74" s="6" t="s">
        <v>90</v>
      </c>
      <c r="M74" s="9" t="s">
        <v>555</v>
      </c>
      <c r="N74" s="9" t="s">
        <v>3129</v>
      </c>
      <c r="O74" s="7"/>
      <c r="P74" s="55" t="s">
        <v>4987</v>
      </c>
    </row>
    <row r="75" spans="1:16" s="47" customFormat="1" hidden="1">
      <c r="A75" s="5">
        <v>146</v>
      </c>
      <c r="B75" s="52">
        <v>43598</v>
      </c>
      <c r="C75" s="9" t="s">
        <v>401</v>
      </c>
      <c r="D75" s="5" t="s">
        <v>4770</v>
      </c>
      <c r="E75" s="5" t="str">
        <f>IF(D75="","",LOOKUP(D75,分類例!$A$3:$A$25,分類例!$B$3:$B$25))</f>
        <v>植物</v>
      </c>
      <c r="F75" s="20" t="s">
        <v>22</v>
      </c>
      <c r="G75" s="6">
        <v>1</v>
      </c>
      <c r="H75" s="5" t="str">
        <f>IF(G75="","",LOOKUP(G75,分類例!$C$4:$C$15,分類例!$D$4:$D$15))</f>
        <v>草本</v>
      </c>
      <c r="I75" s="7" t="s">
        <v>24</v>
      </c>
      <c r="J75" s="7" t="s">
        <v>2793</v>
      </c>
      <c r="K75" s="62" t="s">
        <v>498</v>
      </c>
      <c r="L75" s="6">
        <v>6</v>
      </c>
      <c r="M75" s="9" t="s">
        <v>499</v>
      </c>
      <c r="N75" s="9" t="s">
        <v>3115</v>
      </c>
      <c r="O75" s="7"/>
      <c r="P75" s="55" t="s">
        <v>4956</v>
      </c>
    </row>
    <row r="76" spans="1:16" s="47" customFormat="1" hidden="1">
      <c r="A76" s="5">
        <v>147</v>
      </c>
      <c r="B76" s="52">
        <v>43598</v>
      </c>
      <c r="C76" s="9" t="s">
        <v>401</v>
      </c>
      <c r="D76" s="5" t="s">
        <v>4770</v>
      </c>
      <c r="E76" s="5" t="str">
        <f>IF(D76="","",LOOKUP(D76,分類例!$A$3:$A$25,分類例!$B$3:$B$25))</f>
        <v>植物</v>
      </c>
      <c r="F76" s="20" t="s">
        <v>22</v>
      </c>
      <c r="G76" s="6">
        <v>1</v>
      </c>
      <c r="H76" s="5" t="str">
        <f>IF(G76="","",LOOKUP(G76,分類例!$C$4:$C$15,分類例!$D$4:$D$15))</f>
        <v>草本</v>
      </c>
      <c r="I76" s="7" t="s">
        <v>24</v>
      </c>
      <c r="J76" s="7" t="s">
        <v>2793</v>
      </c>
      <c r="K76" s="62" t="s">
        <v>566</v>
      </c>
      <c r="L76" s="6">
        <v>5</v>
      </c>
      <c r="M76" s="9" t="s">
        <v>567</v>
      </c>
      <c r="N76" s="9" t="s">
        <v>4440</v>
      </c>
      <c r="O76" s="7"/>
      <c r="P76" s="55" t="s">
        <v>4993</v>
      </c>
    </row>
    <row r="77" spans="1:16" s="47" customFormat="1" hidden="1">
      <c r="A77" s="5">
        <v>148</v>
      </c>
      <c r="B77" s="52">
        <v>43598</v>
      </c>
      <c r="C77" s="9" t="s">
        <v>401</v>
      </c>
      <c r="D77" s="5" t="s">
        <v>4770</v>
      </c>
      <c r="E77" s="5" t="str">
        <f>IF(D77="","",LOOKUP(D77,分類例!$A$3:$A$25,分類例!$B$3:$B$25))</f>
        <v>植物</v>
      </c>
      <c r="F77" s="20" t="s">
        <v>22</v>
      </c>
      <c r="G77" s="6">
        <v>1</v>
      </c>
      <c r="H77" s="5" t="str">
        <f>IF(G77="","",LOOKUP(G77,分類例!$C$4:$C$15,分類例!$D$4:$D$15))</f>
        <v>草本</v>
      </c>
      <c r="I77" s="7" t="s">
        <v>24</v>
      </c>
      <c r="J77" s="7" t="s">
        <v>2793</v>
      </c>
      <c r="K77" s="62" t="s">
        <v>527</v>
      </c>
      <c r="L77" s="6" t="s">
        <v>90</v>
      </c>
      <c r="M77" s="9" t="s">
        <v>528</v>
      </c>
      <c r="N77" s="9" t="s">
        <v>3115</v>
      </c>
      <c r="O77" s="7"/>
      <c r="P77" s="55" t="s">
        <v>4972</v>
      </c>
    </row>
    <row r="78" spans="1:16" s="47" customFormat="1" hidden="1">
      <c r="A78" s="5">
        <v>149</v>
      </c>
      <c r="B78" s="52">
        <v>43598</v>
      </c>
      <c r="C78" s="9" t="s">
        <v>401</v>
      </c>
      <c r="D78" s="5" t="s">
        <v>4770</v>
      </c>
      <c r="E78" s="5" t="str">
        <f>IF(D78="","",LOOKUP(D78,分類例!$A$3:$A$25,分類例!$B$3:$B$25))</f>
        <v>植物</v>
      </c>
      <c r="F78" s="20" t="s">
        <v>22</v>
      </c>
      <c r="G78" s="6">
        <v>1</v>
      </c>
      <c r="H78" s="5" t="str">
        <f>IF(G78="","",LOOKUP(G78,分類例!$C$4:$C$15,分類例!$D$4:$D$15))</f>
        <v>草本</v>
      </c>
      <c r="I78" s="7" t="s">
        <v>24</v>
      </c>
      <c r="J78" s="7" t="s">
        <v>3095</v>
      </c>
      <c r="K78" s="62" t="s">
        <v>483</v>
      </c>
      <c r="L78" s="6" t="s">
        <v>90</v>
      </c>
      <c r="M78" s="9" t="s">
        <v>484</v>
      </c>
      <c r="N78" s="9" t="s">
        <v>4054</v>
      </c>
      <c r="O78" s="7"/>
      <c r="P78" s="55" t="s">
        <v>4948</v>
      </c>
    </row>
    <row r="79" spans="1:16" s="47" customFormat="1" hidden="1">
      <c r="A79" s="5">
        <v>150</v>
      </c>
      <c r="B79" s="53">
        <v>43598</v>
      </c>
      <c r="C79" s="10" t="s">
        <v>401</v>
      </c>
      <c r="D79" s="5" t="s">
        <v>4770</v>
      </c>
      <c r="E79" s="5" t="str">
        <f>IF(D79="","",LOOKUP(D79,分類例!$A$3:$A$25,分類例!$B$3:$B$25))</f>
        <v>植物</v>
      </c>
      <c r="F79" s="15" t="s">
        <v>22</v>
      </c>
      <c r="G79" s="5">
        <v>2</v>
      </c>
      <c r="H79" s="5" t="str">
        <f>IF(G79="","",LOOKUP(G79,分類例!$C$4:$C$15,分類例!$D$4:$D$15))</f>
        <v>木本</v>
      </c>
      <c r="I79" s="8" t="s">
        <v>23</v>
      </c>
      <c r="J79" s="8" t="s">
        <v>3160</v>
      </c>
      <c r="K79" s="63" t="s">
        <v>626</v>
      </c>
      <c r="L79" s="5" t="s">
        <v>90</v>
      </c>
      <c r="M79" s="10" t="s">
        <v>627</v>
      </c>
      <c r="N79" s="10" t="s">
        <v>4221</v>
      </c>
      <c r="O79" s="8"/>
      <c r="P79" s="55" t="s">
        <v>5025</v>
      </c>
    </row>
    <row r="80" spans="1:16" s="47" customFormat="1" hidden="1">
      <c r="A80" s="5">
        <v>151</v>
      </c>
      <c r="B80" s="52">
        <v>43598</v>
      </c>
      <c r="C80" s="9" t="s">
        <v>401</v>
      </c>
      <c r="D80" s="5" t="s">
        <v>4770</v>
      </c>
      <c r="E80" s="5" t="str">
        <f>IF(D80="","",LOOKUP(D80,分類例!$A$3:$A$25,分類例!$B$3:$B$25))</f>
        <v>植物</v>
      </c>
      <c r="F80" s="20" t="s">
        <v>22</v>
      </c>
      <c r="G80" s="5">
        <v>2</v>
      </c>
      <c r="H80" s="5" t="str">
        <f>IF(G80="","",LOOKUP(G80,分類例!$C$4:$C$15,分類例!$D$4:$D$15))</f>
        <v>木本</v>
      </c>
      <c r="I80" s="7" t="s">
        <v>23</v>
      </c>
      <c r="J80" s="7" t="s">
        <v>4065</v>
      </c>
      <c r="K80" s="62" t="s">
        <v>276</v>
      </c>
      <c r="L80" s="6" t="s">
        <v>90</v>
      </c>
      <c r="M80" s="9" t="s">
        <v>428</v>
      </c>
      <c r="N80" s="9" t="s">
        <v>3107</v>
      </c>
      <c r="O80" s="7"/>
      <c r="P80" s="55" t="s">
        <v>4917</v>
      </c>
    </row>
    <row r="81" spans="1:16" s="47" customFormat="1" hidden="1">
      <c r="A81" s="5">
        <v>152</v>
      </c>
      <c r="B81" s="52">
        <v>43598</v>
      </c>
      <c r="C81" s="9" t="s">
        <v>401</v>
      </c>
      <c r="D81" s="5" t="s">
        <v>4770</v>
      </c>
      <c r="E81" s="5" t="str">
        <f>IF(D81="","",LOOKUP(D81,分類例!$A$3:$A$25,分類例!$B$3:$B$25))</f>
        <v>植物</v>
      </c>
      <c r="F81" s="20" t="s">
        <v>22</v>
      </c>
      <c r="G81" s="5">
        <v>2</v>
      </c>
      <c r="H81" s="5" t="str">
        <f>IF(G81="","",LOOKUP(G81,分類例!$C$4:$C$15,分類例!$D$4:$D$15))</f>
        <v>木本</v>
      </c>
      <c r="I81" s="7" t="s">
        <v>23</v>
      </c>
      <c r="J81" s="7" t="s">
        <v>3087</v>
      </c>
      <c r="K81" s="62" t="s">
        <v>444</v>
      </c>
      <c r="L81" s="6" t="s">
        <v>90</v>
      </c>
      <c r="M81" s="9" t="s">
        <v>445</v>
      </c>
      <c r="N81" s="9" t="s">
        <v>4413</v>
      </c>
      <c r="O81" s="7"/>
      <c r="P81" s="55" t="s">
        <v>4926</v>
      </c>
    </row>
    <row r="82" spans="1:16" s="47" customFormat="1" hidden="1">
      <c r="A82" s="5">
        <v>153</v>
      </c>
      <c r="B82" s="53">
        <v>43598</v>
      </c>
      <c r="C82" s="10" t="s">
        <v>401</v>
      </c>
      <c r="D82" s="5" t="s">
        <v>4770</v>
      </c>
      <c r="E82" s="5" t="str">
        <f>IF(D82="","",LOOKUP(D82,分類例!$A$3:$A$25,分類例!$B$3:$B$25))</f>
        <v>植物</v>
      </c>
      <c r="F82" s="15" t="s">
        <v>22</v>
      </c>
      <c r="G82" s="5">
        <v>2</v>
      </c>
      <c r="H82" s="5" t="str">
        <f>IF(G82="","",LOOKUP(G82,分類例!$C$4:$C$15,分類例!$D$4:$D$15))</f>
        <v>木本</v>
      </c>
      <c r="I82" s="8" t="s">
        <v>23</v>
      </c>
      <c r="J82" s="8" t="s">
        <v>3130</v>
      </c>
      <c r="K82" s="63" t="s">
        <v>662</v>
      </c>
      <c r="L82" s="5">
        <v>1</v>
      </c>
      <c r="M82" s="10" t="s">
        <v>663</v>
      </c>
      <c r="N82" s="10" t="s">
        <v>3180</v>
      </c>
      <c r="O82" s="8"/>
      <c r="P82" s="55" t="s">
        <v>5044</v>
      </c>
    </row>
    <row r="83" spans="1:16" s="47" customFormat="1" hidden="1">
      <c r="A83" s="5">
        <v>154</v>
      </c>
      <c r="B83" s="52">
        <v>43598</v>
      </c>
      <c r="C83" s="9" t="s">
        <v>401</v>
      </c>
      <c r="D83" s="5" t="s">
        <v>4770</v>
      </c>
      <c r="E83" s="5" t="str">
        <f>IF(D83="","",LOOKUP(D83,分類例!$A$3:$A$25,分類例!$B$3:$B$25))</f>
        <v>植物</v>
      </c>
      <c r="F83" s="20" t="s">
        <v>22</v>
      </c>
      <c r="G83" s="5">
        <v>2</v>
      </c>
      <c r="H83" s="5" t="str">
        <f>IF(G83="","",LOOKUP(G83,分類例!$C$4:$C$15,分類例!$D$4:$D$15))</f>
        <v>木本</v>
      </c>
      <c r="I83" s="7" t="s">
        <v>23</v>
      </c>
      <c r="J83" s="7" t="s">
        <v>3130</v>
      </c>
      <c r="K83" s="62" t="s">
        <v>560</v>
      </c>
      <c r="L83" s="6" t="s">
        <v>90</v>
      </c>
      <c r="M83" s="9" t="s">
        <v>561</v>
      </c>
      <c r="N83" s="9" t="s">
        <v>4438</v>
      </c>
      <c r="O83" s="7"/>
      <c r="P83" s="55" t="s">
        <v>4990</v>
      </c>
    </row>
    <row r="84" spans="1:16" s="47" customFormat="1" hidden="1">
      <c r="A84" s="5">
        <v>155</v>
      </c>
      <c r="B84" s="52">
        <v>43598</v>
      </c>
      <c r="C84" s="9" t="s">
        <v>401</v>
      </c>
      <c r="D84" s="5" t="s">
        <v>4770</v>
      </c>
      <c r="E84" s="5" t="str">
        <f>IF(D84="","",LOOKUP(D84,分類例!$A$3:$A$25,分類例!$B$3:$B$25))</f>
        <v>植物</v>
      </c>
      <c r="F84" s="20" t="s">
        <v>22</v>
      </c>
      <c r="G84" s="5">
        <v>2</v>
      </c>
      <c r="H84" s="5" t="str">
        <f>IF(G84="","",LOOKUP(G84,分類例!$C$4:$C$15,分類例!$D$4:$D$15))</f>
        <v>木本</v>
      </c>
      <c r="I84" s="7" t="s">
        <v>23</v>
      </c>
      <c r="J84" s="7" t="s">
        <v>3130</v>
      </c>
      <c r="K84" s="62" t="s">
        <v>586</v>
      </c>
      <c r="L84" s="6" t="s">
        <v>90</v>
      </c>
      <c r="M84" s="9" t="s">
        <v>587</v>
      </c>
      <c r="N84" s="9" t="s">
        <v>3107</v>
      </c>
      <c r="O84" s="7"/>
      <c r="P84" s="55" t="s">
        <v>5003</v>
      </c>
    </row>
    <row r="85" spans="1:16" s="47" customFormat="1" hidden="1">
      <c r="A85" s="5">
        <v>156</v>
      </c>
      <c r="B85" s="53">
        <v>43598</v>
      </c>
      <c r="C85" s="10" t="s">
        <v>401</v>
      </c>
      <c r="D85" s="5" t="s">
        <v>4770</v>
      </c>
      <c r="E85" s="5" t="str">
        <f>IF(D85="","",LOOKUP(D85,分類例!$A$3:$A$25,分類例!$B$3:$B$25))</f>
        <v>植物</v>
      </c>
      <c r="F85" s="15" t="s">
        <v>22</v>
      </c>
      <c r="G85" s="5">
        <v>2</v>
      </c>
      <c r="H85" s="5" t="str">
        <f>IF(G85="","",LOOKUP(G85,分類例!$C$4:$C$15,分類例!$D$4:$D$15))</f>
        <v>木本</v>
      </c>
      <c r="I85" s="8" t="s">
        <v>23</v>
      </c>
      <c r="J85" s="8" t="s">
        <v>3153</v>
      </c>
      <c r="K85" s="63" t="s">
        <v>608</v>
      </c>
      <c r="L85" s="5">
        <v>1</v>
      </c>
      <c r="M85" s="10" t="s">
        <v>609</v>
      </c>
      <c r="N85" s="10" t="s">
        <v>4468</v>
      </c>
      <c r="O85" s="8"/>
      <c r="P85" s="55" t="s">
        <v>5015</v>
      </c>
    </row>
    <row r="86" spans="1:16" s="47" customFormat="1" hidden="1">
      <c r="A86" s="5">
        <v>157</v>
      </c>
      <c r="B86" s="53">
        <v>43598</v>
      </c>
      <c r="C86" s="10" t="s">
        <v>401</v>
      </c>
      <c r="D86" s="5" t="s">
        <v>4770</v>
      </c>
      <c r="E86" s="5" t="str">
        <f>IF(D86="","",LOOKUP(D86,分類例!$A$3:$A$25,分類例!$B$3:$B$25))</f>
        <v>植物</v>
      </c>
      <c r="F86" s="15" t="s">
        <v>22</v>
      </c>
      <c r="G86" s="5">
        <v>2</v>
      </c>
      <c r="H86" s="5" t="str">
        <f>IF(G86="","",LOOKUP(G86,分類例!$C$4:$C$15,分類例!$D$4:$D$15))</f>
        <v>木本</v>
      </c>
      <c r="I86" s="8" t="s">
        <v>23</v>
      </c>
      <c r="J86" s="8" t="s">
        <v>2578</v>
      </c>
      <c r="K86" s="63" t="s">
        <v>604</v>
      </c>
      <c r="L86" s="5" t="s">
        <v>90</v>
      </c>
      <c r="M86" s="10" t="s">
        <v>605</v>
      </c>
      <c r="N86" s="10" t="s">
        <v>4467</v>
      </c>
      <c r="O86" s="8"/>
      <c r="P86" s="55" t="s">
        <v>5013</v>
      </c>
    </row>
    <row r="87" spans="1:16" s="47" customFormat="1" hidden="1">
      <c r="A87" s="5">
        <v>158</v>
      </c>
      <c r="B87" s="52">
        <v>43598</v>
      </c>
      <c r="C87" s="9" t="s">
        <v>401</v>
      </c>
      <c r="D87" s="5" t="s">
        <v>4770</v>
      </c>
      <c r="E87" s="5" t="str">
        <f>IF(D87="","",LOOKUP(D87,分類例!$A$3:$A$25,分類例!$B$3:$B$25))</f>
        <v>植物</v>
      </c>
      <c r="F87" s="20" t="s">
        <v>22</v>
      </c>
      <c r="G87" s="5">
        <v>2</v>
      </c>
      <c r="H87" s="5" t="str">
        <f>IF(G87="","",LOOKUP(G87,分類例!$C$4:$C$15,分類例!$D$4:$D$15))</f>
        <v>木本</v>
      </c>
      <c r="I87" s="7" t="s">
        <v>23</v>
      </c>
      <c r="J87" s="7" t="s">
        <v>2521</v>
      </c>
      <c r="K87" s="62" t="s">
        <v>592</v>
      </c>
      <c r="L87" s="6">
        <v>1</v>
      </c>
      <c r="M87" s="9" t="s">
        <v>593</v>
      </c>
      <c r="N87" s="9" t="s">
        <v>4219</v>
      </c>
      <c r="O87" s="7"/>
      <c r="P87" s="55" t="s">
        <v>5006</v>
      </c>
    </row>
    <row r="88" spans="1:16" s="47" customFormat="1" hidden="1">
      <c r="A88" s="5">
        <v>159</v>
      </c>
      <c r="B88" s="53">
        <v>43598</v>
      </c>
      <c r="C88" s="10" t="s">
        <v>401</v>
      </c>
      <c r="D88" s="5" t="s">
        <v>4770</v>
      </c>
      <c r="E88" s="5" t="str">
        <f>IF(D88="","",LOOKUP(D88,分類例!$A$3:$A$25,分類例!$B$3:$B$25))</f>
        <v>植物</v>
      </c>
      <c r="F88" s="15" t="s">
        <v>22</v>
      </c>
      <c r="G88" s="5">
        <v>2</v>
      </c>
      <c r="H88" s="5" t="str">
        <f>IF(G88="","",LOOKUP(G88,分類例!$C$4:$C$15,分類例!$D$4:$D$15))</f>
        <v>木本</v>
      </c>
      <c r="I88" s="8" t="s">
        <v>23</v>
      </c>
      <c r="J88" s="8" t="s">
        <v>3111</v>
      </c>
      <c r="K88" s="63" t="s">
        <v>632</v>
      </c>
      <c r="L88" s="5" t="s">
        <v>90</v>
      </c>
      <c r="M88" s="10" t="s">
        <v>633</v>
      </c>
      <c r="N88" s="10" t="s">
        <v>4222</v>
      </c>
      <c r="O88" s="8"/>
      <c r="P88" s="55" t="s">
        <v>5028</v>
      </c>
    </row>
    <row r="89" spans="1:16" s="47" customFormat="1" hidden="1">
      <c r="A89" s="5">
        <v>160</v>
      </c>
      <c r="B89" s="53">
        <v>43598</v>
      </c>
      <c r="C89" s="10" t="s">
        <v>401</v>
      </c>
      <c r="D89" s="5" t="s">
        <v>4770</v>
      </c>
      <c r="E89" s="5" t="str">
        <f>IF(D89="","",LOOKUP(D89,分類例!$A$3:$A$25,分類例!$B$3:$B$25))</f>
        <v>植物</v>
      </c>
      <c r="F89" s="15" t="s">
        <v>22</v>
      </c>
      <c r="G89" s="5">
        <v>2</v>
      </c>
      <c r="H89" s="5" t="str">
        <f>IF(G89="","",LOOKUP(G89,分類例!$C$4:$C$15,分類例!$D$4:$D$15))</f>
        <v>木本</v>
      </c>
      <c r="I89" s="8" t="s">
        <v>23</v>
      </c>
      <c r="J89" s="8" t="s">
        <v>2736</v>
      </c>
      <c r="K89" s="63" t="s">
        <v>647</v>
      </c>
      <c r="L89" s="5">
        <v>1</v>
      </c>
      <c r="M89" s="10" t="s">
        <v>648</v>
      </c>
      <c r="N89" s="10" t="s">
        <v>3169</v>
      </c>
      <c r="O89" s="8"/>
      <c r="P89" s="55" t="s">
        <v>5036</v>
      </c>
    </row>
    <row r="90" spans="1:16" s="47" customFormat="1" hidden="1">
      <c r="A90" s="5">
        <v>161</v>
      </c>
      <c r="B90" s="52">
        <v>43598</v>
      </c>
      <c r="C90" s="9" t="s">
        <v>401</v>
      </c>
      <c r="D90" s="5" t="s">
        <v>4770</v>
      </c>
      <c r="E90" s="5" t="str">
        <f>IF(D90="","",LOOKUP(D90,分類例!$A$3:$A$25,分類例!$B$3:$B$25))</f>
        <v>植物</v>
      </c>
      <c r="F90" s="20" t="s">
        <v>22</v>
      </c>
      <c r="G90" s="5">
        <v>2</v>
      </c>
      <c r="H90" s="5" t="str">
        <f>IF(G90="","",LOOKUP(G90,分類例!$C$4:$C$15,分類例!$D$4:$D$15))</f>
        <v>木本</v>
      </c>
      <c r="I90" s="7" t="s">
        <v>23</v>
      </c>
      <c r="J90" s="7" t="s">
        <v>2736</v>
      </c>
      <c r="K90" s="62" t="s">
        <v>465</v>
      </c>
      <c r="L90" s="6" t="s">
        <v>90</v>
      </c>
      <c r="M90" s="9" t="s">
        <v>466</v>
      </c>
      <c r="N90" s="9" t="s">
        <v>3113</v>
      </c>
      <c r="O90" s="7"/>
      <c r="P90" s="55" t="s">
        <v>4939</v>
      </c>
    </row>
    <row r="91" spans="1:16" s="47" customFormat="1" hidden="1">
      <c r="A91" s="5">
        <v>162</v>
      </c>
      <c r="B91" s="53">
        <v>43598</v>
      </c>
      <c r="C91" s="10" t="s">
        <v>401</v>
      </c>
      <c r="D91" s="5" t="s">
        <v>4770</v>
      </c>
      <c r="E91" s="5" t="str">
        <f>IF(D91="","",LOOKUP(D91,分類例!$A$3:$A$25,分類例!$B$3:$B$25))</f>
        <v>植物</v>
      </c>
      <c r="F91" s="15" t="s">
        <v>22</v>
      </c>
      <c r="G91" s="5">
        <v>2</v>
      </c>
      <c r="H91" s="5" t="str">
        <f>IF(G91="","",LOOKUP(G91,分類例!$C$4:$C$15,分類例!$D$4:$D$15))</f>
        <v>木本</v>
      </c>
      <c r="I91" s="8" t="s">
        <v>23</v>
      </c>
      <c r="J91" s="8" t="s">
        <v>2788</v>
      </c>
      <c r="K91" s="63" t="s">
        <v>602</v>
      </c>
      <c r="L91" s="5" t="s">
        <v>90</v>
      </c>
      <c r="M91" s="10" t="s">
        <v>603</v>
      </c>
      <c r="N91" s="10" t="s">
        <v>4466</v>
      </c>
      <c r="O91" s="8"/>
      <c r="P91" s="55" t="s">
        <v>5012</v>
      </c>
    </row>
    <row r="92" spans="1:16" s="47" customFormat="1" hidden="1">
      <c r="A92" s="5">
        <v>163</v>
      </c>
      <c r="B92" s="52">
        <v>43598</v>
      </c>
      <c r="C92" s="9" t="s">
        <v>401</v>
      </c>
      <c r="D92" s="5" t="s">
        <v>4770</v>
      </c>
      <c r="E92" s="5" t="str">
        <f>IF(D92="","",LOOKUP(D92,分類例!$A$3:$A$25,分類例!$B$3:$B$25))</f>
        <v>植物</v>
      </c>
      <c r="F92" s="20" t="s">
        <v>22</v>
      </c>
      <c r="G92" s="5">
        <v>2</v>
      </c>
      <c r="H92" s="5" t="str">
        <f>IF(G92="","",LOOKUP(G92,分類例!$C$4:$C$15,分類例!$D$4:$D$15))</f>
        <v>木本</v>
      </c>
      <c r="I92" s="7" t="s">
        <v>23</v>
      </c>
      <c r="J92" s="7" t="s">
        <v>2640</v>
      </c>
      <c r="K92" s="62" t="s">
        <v>584</v>
      </c>
      <c r="L92" s="6">
        <v>5</v>
      </c>
      <c r="M92" s="9" t="s">
        <v>585</v>
      </c>
      <c r="N92" s="9" t="s">
        <v>4464</v>
      </c>
      <c r="O92" s="7"/>
      <c r="P92" s="55" t="s">
        <v>5002</v>
      </c>
    </row>
    <row r="93" spans="1:16" s="47" customFormat="1" hidden="1">
      <c r="A93" s="5">
        <v>164</v>
      </c>
      <c r="B93" s="53">
        <v>43598</v>
      </c>
      <c r="C93" s="10" t="s">
        <v>401</v>
      </c>
      <c r="D93" s="5" t="s">
        <v>4770</v>
      </c>
      <c r="E93" s="5" t="str">
        <f>IF(D93="","",LOOKUP(D93,分類例!$A$3:$A$25,分類例!$B$3:$B$25))</f>
        <v>植物</v>
      </c>
      <c r="F93" s="15" t="s">
        <v>22</v>
      </c>
      <c r="G93" s="5">
        <v>2</v>
      </c>
      <c r="H93" s="5" t="str">
        <f>IF(G93="","",LOOKUP(G93,分類例!$C$4:$C$15,分類例!$D$4:$D$15))</f>
        <v>木本</v>
      </c>
      <c r="I93" s="8" t="s">
        <v>23</v>
      </c>
      <c r="J93" s="8" t="s">
        <v>3179</v>
      </c>
      <c r="K93" s="63" t="s">
        <v>660</v>
      </c>
      <c r="L93" s="5">
        <v>1</v>
      </c>
      <c r="M93" s="10" t="s">
        <v>661</v>
      </c>
      <c r="N93" s="10" t="s">
        <v>4226</v>
      </c>
      <c r="O93" s="8"/>
      <c r="P93" s="55" t="s">
        <v>5043</v>
      </c>
    </row>
    <row r="94" spans="1:16" s="47" customFormat="1" hidden="1">
      <c r="A94" s="5">
        <v>165</v>
      </c>
      <c r="B94" s="52">
        <v>43598</v>
      </c>
      <c r="C94" s="9" t="s">
        <v>401</v>
      </c>
      <c r="D94" s="5" t="s">
        <v>4770</v>
      </c>
      <c r="E94" s="5" t="str">
        <f>IF(D94="","",LOOKUP(D94,分類例!$A$3:$A$25,分類例!$B$3:$B$25))</f>
        <v>植物</v>
      </c>
      <c r="F94" s="20" t="s">
        <v>22</v>
      </c>
      <c r="G94" s="5">
        <v>2</v>
      </c>
      <c r="H94" s="5" t="str">
        <f>IF(G94="","",LOOKUP(G94,分類例!$C$4:$C$15,分類例!$D$4:$D$15))</f>
        <v>木本</v>
      </c>
      <c r="I94" s="7" t="s">
        <v>23</v>
      </c>
      <c r="J94" s="7" t="s">
        <v>2816</v>
      </c>
      <c r="K94" s="62" t="s">
        <v>516</v>
      </c>
      <c r="L94" s="6">
        <v>2</v>
      </c>
      <c r="M94" s="9" t="s">
        <v>517</v>
      </c>
      <c r="N94" s="9" t="s">
        <v>4216</v>
      </c>
      <c r="O94" s="7"/>
      <c r="P94" s="55" t="s">
        <v>4966</v>
      </c>
    </row>
    <row r="95" spans="1:16" s="47" customFormat="1" hidden="1">
      <c r="A95" s="5">
        <v>166</v>
      </c>
      <c r="B95" s="53">
        <v>43598</v>
      </c>
      <c r="C95" s="10" t="s">
        <v>401</v>
      </c>
      <c r="D95" s="5" t="s">
        <v>4770</v>
      </c>
      <c r="E95" s="5" t="str">
        <f>IF(D95="","",LOOKUP(D95,分類例!$A$3:$A$25,分類例!$B$3:$B$25))</f>
        <v>植物</v>
      </c>
      <c r="F95" s="15" t="s">
        <v>22</v>
      </c>
      <c r="G95" s="5">
        <v>2</v>
      </c>
      <c r="H95" s="5" t="str">
        <f>IF(G95="","",LOOKUP(G95,分類例!$C$4:$C$15,分類例!$D$4:$D$15))</f>
        <v>木本</v>
      </c>
      <c r="I95" s="8" t="s">
        <v>23</v>
      </c>
      <c r="J95" s="8" t="s">
        <v>2816</v>
      </c>
      <c r="K95" s="63" t="s">
        <v>642</v>
      </c>
      <c r="L95" s="5">
        <v>1</v>
      </c>
      <c r="M95" s="10" t="s">
        <v>643</v>
      </c>
      <c r="N95" s="10" t="s">
        <v>3168</v>
      </c>
      <c r="O95" s="8"/>
      <c r="P95" s="55" t="s">
        <v>5033</v>
      </c>
    </row>
    <row r="96" spans="1:16" s="47" customFormat="1" hidden="1">
      <c r="A96" s="5">
        <v>167</v>
      </c>
      <c r="B96" s="52">
        <v>43598</v>
      </c>
      <c r="C96" s="9" t="s">
        <v>401</v>
      </c>
      <c r="D96" s="5" t="s">
        <v>4770</v>
      </c>
      <c r="E96" s="5" t="str">
        <f>IF(D96="","",LOOKUP(D96,分類例!$A$3:$A$25,分類例!$B$3:$B$25))</f>
        <v>植物</v>
      </c>
      <c r="F96" s="20" t="s">
        <v>22</v>
      </c>
      <c r="G96" s="5">
        <v>2</v>
      </c>
      <c r="H96" s="5" t="str">
        <f>IF(G96="","",LOOKUP(G96,分類例!$C$4:$C$15,分類例!$D$4:$D$15))</f>
        <v>木本</v>
      </c>
      <c r="I96" s="7" t="s">
        <v>23</v>
      </c>
      <c r="J96" s="7" t="s">
        <v>2829</v>
      </c>
      <c r="K96" s="62" t="s">
        <v>572</v>
      </c>
      <c r="L96" s="6">
        <v>3</v>
      </c>
      <c r="M96" s="9" t="s">
        <v>573</v>
      </c>
      <c r="N96" s="9" t="s">
        <v>4443</v>
      </c>
      <c r="O96" s="7"/>
      <c r="P96" s="55" t="s">
        <v>4996</v>
      </c>
    </row>
    <row r="97" spans="1:16" s="47" customFormat="1" hidden="1">
      <c r="A97" s="5">
        <v>168</v>
      </c>
      <c r="B97" s="52">
        <v>43598</v>
      </c>
      <c r="C97" s="9" t="s">
        <v>401</v>
      </c>
      <c r="D97" s="5" t="s">
        <v>4770</v>
      </c>
      <c r="E97" s="5" t="str">
        <f>IF(D97="","",LOOKUP(D97,分類例!$A$3:$A$25,分類例!$B$3:$B$25))</f>
        <v>植物</v>
      </c>
      <c r="F97" s="20" t="s">
        <v>22</v>
      </c>
      <c r="G97" s="5">
        <v>2</v>
      </c>
      <c r="H97" s="5" t="str">
        <f>IF(G97="","",LOOKUP(G97,分類例!$C$4:$C$15,分類例!$D$4:$D$15))</f>
        <v>木本</v>
      </c>
      <c r="I97" s="7" t="s">
        <v>23</v>
      </c>
      <c r="J97" s="7" t="s">
        <v>2112</v>
      </c>
      <c r="K97" s="62" t="s">
        <v>564</v>
      </c>
      <c r="L97" s="6">
        <v>1</v>
      </c>
      <c r="M97" s="9" t="s">
        <v>565</v>
      </c>
      <c r="N97" s="9" t="s">
        <v>4439</v>
      </c>
      <c r="O97" s="7"/>
      <c r="P97" s="55" t="s">
        <v>4992</v>
      </c>
    </row>
    <row r="98" spans="1:16" s="47" customFormat="1" hidden="1">
      <c r="A98" s="5">
        <v>169</v>
      </c>
      <c r="B98" s="52">
        <v>43598</v>
      </c>
      <c r="C98" s="9" t="s">
        <v>401</v>
      </c>
      <c r="D98" s="5" t="s">
        <v>4770</v>
      </c>
      <c r="E98" s="5" t="str">
        <f>IF(D98="","",LOOKUP(D98,分類例!$A$3:$A$25,分類例!$B$3:$B$25))</f>
        <v>植物</v>
      </c>
      <c r="F98" s="20" t="s">
        <v>22</v>
      </c>
      <c r="G98" s="5">
        <v>2</v>
      </c>
      <c r="H98" s="5" t="str">
        <f>IF(G98="","",LOOKUP(G98,分類例!$C$4:$C$15,分類例!$D$4:$D$15))</f>
        <v>木本</v>
      </c>
      <c r="I98" s="7" t="s">
        <v>23</v>
      </c>
      <c r="J98" s="7" t="s">
        <v>3097</v>
      </c>
      <c r="K98" s="62" t="s">
        <v>490</v>
      </c>
      <c r="L98" s="6" t="s">
        <v>90</v>
      </c>
      <c r="M98" s="9" t="s">
        <v>491</v>
      </c>
      <c r="N98" s="9" t="s">
        <v>4415</v>
      </c>
      <c r="O98" s="7"/>
      <c r="P98" s="55" t="s">
        <v>4952</v>
      </c>
    </row>
    <row r="99" spans="1:16" s="47" customFormat="1" hidden="1">
      <c r="A99" s="5">
        <v>170</v>
      </c>
      <c r="B99" s="52">
        <v>43598</v>
      </c>
      <c r="C99" s="9" t="s">
        <v>401</v>
      </c>
      <c r="D99" s="5" t="s">
        <v>4770</v>
      </c>
      <c r="E99" s="5" t="str">
        <f>IF(D99="","",LOOKUP(D99,分類例!$A$3:$A$25,分類例!$B$3:$B$25))</f>
        <v>植物</v>
      </c>
      <c r="F99" s="20" t="s">
        <v>22</v>
      </c>
      <c r="G99" s="5">
        <v>2</v>
      </c>
      <c r="H99" s="5" t="str">
        <f>IF(G99="","",LOOKUP(G99,分類例!$C$4:$C$15,分類例!$D$4:$D$15))</f>
        <v>木本</v>
      </c>
      <c r="I99" s="7" t="s">
        <v>23</v>
      </c>
      <c r="J99" s="7" t="s">
        <v>3137</v>
      </c>
      <c r="K99" s="62" t="s">
        <v>570</v>
      </c>
      <c r="L99" s="6" t="s">
        <v>90</v>
      </c>
      <c r="M99" s="9" t="s">
        <v>571</v>
      </c>
      <c r="N99" s="9" t="s">
        <v>4442</v>
      </c>
      <c r="O99" s="7"/>
      <c r="P99" s="55" t="s">
        <v>4995</v>
      </c>
    </row>
    <row r="100" spans="1:16" s="47" customFormat="1" hidden="1">
      <c r="A100" s="5">
        <v>171</v>
      </c>
      <c r="B100" s="53">
        <v>43598</v>
      </c>
      <c r="C100" s="10" t="s">
        <v>401</v>
      </c>
      <c r="D100" s="5" t="s">
        <v>4770</v>
      </c>
      <c r="E100" s="5" t="str">
        <f>IF(D100="","",LOOKUP(D100,分類例!$A$3:$A$25,分類例!$B$3:$B$25))</f>
        <v>植物</v>
      </c>
      <c r="F100" s="15" t="s">
        <v>22</v>
      </c>
      <c r="G100" s="5">
        <v>2</v>
      </c>
      <c r="H100" s="5" t="str">
        <f>IF(G100="","",LOOKUP(G100,分類例!$C$4:$C$15,分類例!$D$4:$D$15))</f>
        <v>木本</v>
      </c>
      <c r="I100" s="8" t="s">
        <v>23</v>
      </c>
      <c r="J100" s="8" t="s">
        <v>2465</v>
      </c>
      <c r="K100" s="63" t="s">
        <v>611</v>
      </c>
      <c r="L100" s="5">
        <v>1</v>
      </c>
      <c r="M100" s="10" t="s">
        <v>612</v>
      </c>
      <c r="N100" s="10" t="s">
        <v>3155</v>
      </c>
      <c r="O100" s="8"/>
      <c r="P100" s="55" t="s">
        <v>5017</v>
      </c>
    </row>
    <row r="101" spans="1:16" s="47" customFormat="1" hidden="1">
      <c r="A101" s="5">
        <v>172</v>
      </c>
      <c r="B101" s="53">
        <v>43598</v>
      </c>
      <c r="C101" s="10" t="s">
        <v>401</v>
      </c>
      <c r="D101" s="5" t="s">
        <v>4770</v>
      </c>
      <c r="E101" s="5" t="str">
        <f>IF(D101="","",LOOKUP(D101,分類例!$A$3:$A$25,分類例!$B$3:$B$25))</f>
        <v>植物</v>
      </c>
      <c r="F101" s="15" t="s">
        <v>22</v>
      </c>
      <c r="G101" s="5">
        <v>2</v>
      </c>
      <c r="H101" s="5" t="str">
        <f>IF(G101="","",LOOKUP(G101,分類例!$C$4:$C$15,分類例!$D$4:$D$15))</f>
        <v>木本</v>
      </c>
      <c r="I101" s="8" t="s">
        <v>23</v>
      </c>
      <c r="J101" s="8" t="s">
        <v>3063</v>
      </c>
      <c r="K101" s="63" t="s">
        <v>321</v>
      </c>
      <c r="L101" s="5">
        <v>1</v>
      </c>
      <c r="M101" s="10" t="s">
        <v>646</v>
      </c>
      <c r="N101" s="10" t="s">
        <v>4224</v>
      </c>
      <c r="O101" s="8"/>
      <c r="P101" s="55" t="s">
        <v>5035</v>
      </c>
    </row>
    <row r="102" spans="1:16" s="47" customFormat="1" hidden="1">
      <c r="A102" s="5">
        <v>173</v>
      </c>
      <c r="B102" s="53">
        <v>43598</v>
      </c>
      <c r="C102" s="10" t="s">
        <v>401</v>
      </c>
      <c r="D102" s="5" t="s">
        <v>4770</v>
      </c>
      <c r="E102" s="5" t="str">
        <f>IF(D102="","",LOOKUP(D102,分類例!$A$3:$A$25,分類例!$B$3:$B$25))</f>
        <v>植物</v>
      </c>
      <c r="F102" s="15" t="s">
        <v>22</v>
      </c>
      <c r="G102" s="5">
        <v>2</v>
      </c>
      <c r="H102" s="5" t="str">
        <f>IF(G102="","",LOOKUP(G102,分類例!$C$4:$C$15,分類例!$D$4:$D$15))</f>
        <v>木本</v>
      </c>
      <c r="I102" s="8" t="s">
        <v>23</v>
      </c>
      <c r="J102" s="8" t="s">
        <v>3063</v>
      </c>
      <c r="K102" s="63" t="s">
        <v>606</v>
      </c>
      <c r="L102" s="5" t="s">
        <v>90</v>
      </c>
      <c r="M102" s="10" t="s">
        <v>607</v>
      </c>
      <c r="N102" s="10" t="s">
        <v>4262</v>
      </c>
      <c r="O102" s="8"/>
      <c r="P102" s="55" t="s">
        <v>5014</v>
      </c>
    </row>
    <row r="103" spans="1:16" s="47" customFormat="1" hidden="1">
      <c r="A103" s="5">
        <v>174</v>
      </c>
      <c r="B103" s="52">
        <v>43598</v>
      </c>
      <c r="C103" s="9" t="s">
        <v>401</v>
      </c>
      <c r="D103" s="5" t="s">
        <v>4770</v>
      </c>
      <c r="E103" s="5" t="str">
        <f>IF(D103="","",LOOKUP(D103,分類例!$A$3:$A$25,分類例!$B$3:$B$25))</f>
        <v>植物</v>
      </c>
      <c r="F103" s="20" t="s">
        <v>22</v>
      </c>
      <c r="G103" s="5">
        <v>2</v>
      </c>
      <c r="H103" s="5" t="str">
        <f>IF(G103="","",LOOKUP(G103,分類例!$C$4:$C$15,分類例!$D$4:$D$15))</f>
        <v>木本</v>
      </c>
      <c r="I103" s="7" t="s">
        <v>23</v>
      </c>
      <c r="J103" s="7" t="s">
        <v>3132</v>
      </c>
      <c r="K103" s="62" t="s">
        <v>562</v>
      </c>
      <c r="L103" s="6" t="s">
        <v>90</v>
      </c>
      <c r="M103" s="9" t="s">
        <v>563</v>
      </c>
      <c r="N103" s="9" t="s">
        <v>3133</v>
      </c>
      <c r="O103" s="7"/>
      <c r="P103" s="55" t="s">
        <v>4991</v>
      </c>
    </row>
    <row r="104" spans="1:16" s="47" customFormat="1" hidden="1">
      <c r="A104" s="5">
        <v>175</v>
      </c>
      <c r="B104" s="52">
        <v>43598</v>
      </c>
      <c r="C104" s="9" t="s">
        <v>401</v>
      </c>
      <c r="D104" s="5" t="s">
        <v>4770</v>
      </c>
      <c r="E104" s="5" t="str">
        <f>IF(D104="","",LOOKUP(D104,分類例!$A$3:$A$25,分類例!$B$3:$B$25))</f>
        <v>植物</v>
      </c>
      <c r="F104" s="20" t="s">
        <v>22</v>
      </c>
      <c r="G104" s="5">
        <v>2</v>
      </c>
      <c r="H104" s="5" t="str">
        <f>IF(G104="","",LOOKUP(G104,分類例!$C$4:$C$15,分類例!$D$4:$D$15))</f>
        <v>木本</v>
      </c>
      <c r="I104" s="7" t="s">
        <v>23</v>
      </c>
      <c r="J104" s="7" t="s">
        <v>3136</v>
      </c>
      <c r="K104" s="62" t="s">
        <v>568</v>
      </c>
      <c r="L104" s="6" t="s">
        <v>90</v>
      </c>
      <c r="M104" s="9" t="s">
        <v>569</v>
      </c>
      <c r="N104" s="8" t="s">
        <v>4441</v>
      </c>
      <c r="O104" s="7"/>
      <c r="P104" s="55" t="s">
        <v>4994</v>
      </c>
    </row>
    <row r="105" spans="1:16" s="47" customFormat="1" hidden="1">
      <c r="A105" s="5">
        <v>176</v>
      </c>
      <c r="B105" s="52">
        <v>43598</v>
      </c>
      <c r="C105" s="9" t="s">
        <v>401</v>
      </c>
      <c r="D105" s="5" t="s">
        <v>4770</v>
      </c>
      <c r="E105" s="5" t="str">
        <f>IF(D105="","",LOOKUP(D105,分類例!$A$3:$A$25,分類例!$B$3:$B$25))</f>
        <v>植物</v>
      </c>
      <c r="F105" s="20" t="s">
        <v>22</v>
      </c>
      <c r="G105" s="5">
        <v>2</v>
      </c>
      <c r="H105" s="5" t="str">
        <f>IF(G105="","",LOOKUP(G105,分類例!$C$4:$C$15,分類例!$D$4:$D$15))</f>
        <v>木本</v>
      </c>
      <c r="I105" s="7" t="s">
        <v>23</v>
      </c>
      <c r="J105" s="7" t="s">
        <v>2796</v>
      </c>
      <c r="K105" s="64" t="s">
        <v>48</v>
      </c>
      <c r="L105" s="6" t="s">
        <v>90</v>
      </c>
      <c r="M105" s="9" t="s">
        <v>596</v>
      </c>
      <c r="N105" s="9" t="s">
        <v>4220</v>
      </c>
      <c r="O105" s="7"/>
      <c r="P105" s="55" t="s">
        <v>5008</v>
      </c>
    </row>
    <row r="106" spans="1:16" s="47" customFormat="1" hidden="1">
      <c r="A106" s="5">
        <v>177</v>
      </c>
      <c r="B106" s="52">
        <v>43598</v>
      </c>
      <c r="C106" s="9" t="s">
        <v>401</v>
      </c>
      <c r="D106" s="5" t="s">
        <v>4770</v>
      </c>
      <c r="E106" s="5" t="str">
        <f>IF(D106="","",LOOKUP(D106,分類例!$A$3:$A$25,分類例!$B$3:$B$25))</f>
        <v>植物</v>
      </c>
      <c r="F106" s="20" t="s">
        <v>22</v>
      </c>
      <c r="G106" s="5">
        <v>2</v>
      </c>
      <c r="H106" s="5" t="str">
        <f>IF(G106="","",LOOKUP(G106,分類例!$C$4:$C$15,分類例!$D$4:$D$15))</f>
        <v>木本</v>
      </c>
      <c r="I106" s="7" t="s">
        <v>23</v>
      </c>
      <c r="J106" s="7" t="s">
        <v>3146</v>
      </c>
      <c r="K106" s="62" t="s">
        <v>588</v>
      </c>
      <c r="L106" s="6" t="s">
        <v>90</v>
      </c>
      <c r="M106" s="9" t="s">
        <v>589</v>
      </c>
      <c r="N106" s="9" t="s">
        <v>4218</v>
      </c>
      <c r="O106" s="7" t="s">
        <v>4061</v>
      </c>
      <c r="P106" s="55" t="s">
        <v>5004</v>
      </c>
    </row>
    <row r="107" spans="1:16" s="47" customFormat="1" hidden="1">
      <c r="A107" s="5">
        <v>178</v>
      </c>
      <c r="B107" s="52">
        <v>43598</v>
      </c>
      <c r="C107" s="9" t="s">
        <v>401</v>
      </c>
      <c r="D107" s="5" t="s">
        <v>4770</v>
      </c>
      <c r="E107" s="5" t="str">
        <f>IF(D107="","",LOOKUP(D107,分類例!$A$3:$A$25,分類例!$B$3:$B$25))</f>
        <v>植物</v>
      </c>
      <c r="F107" s="20" t="s">
        <v>22</v>
      </c>
      <c r="G107" s="5">
        <v>2</v>
      </c>
      <c r="H107" s="5" t="str">
        <f>IF(G107="","",LOOKUP(G107,分類例!$C$4:$C$15,分類例!$D$4:$D$15))</f>
        <v>木本</v>
      </c>
      <c r="I107" s="7" t="s">
        <v>23</v>
      </c>
      <c r="J107" s="7" t="s">
        <v>3141</v>
      </c>
      <c r="K107" s="62" t="s">
        <v>580</v>
      </c>
      <c r="L107" s="6" t="s">
        <v>90</v>
      </c>
      <c r="M107" s="9" t="s">
        <v>581</v>
      </c>
      <c r="N107" s="8" t="s">
        <v>3142</v>
      </c>
      <c r="O107" s="7"/>
      <c r="P107" s="55" t="s">
        <v>5000</v>
      </c>
    </row>
    <row r="108" spans="1:16" s="47" customFormat="1" hidden="1">
      <c r="A108" s="5">
        <v>179</v>
      </c>
      <c r="B108" s="53">
        <v>43598</v>
      </c>
      <c r="C108" s="10" t="s">
        <v>401</v>
      </c>
      <c r="D108" s="5" t="s">
        <v>4770</v>
      </c>
      <c r="E108" s="5" t="str">
        <f>IF(D108="","",LOOKUP(D108,分類例!$A$3:$A$25,分類例!$B$3:$B$25))</f>
        <v>植物</v>
      </c>
      <c r="F108" s="15" t="s">
        <v>22</v>
      </c>
      <c r="G108" s="5">
        <v>2</v>
      </c>
      <c r="H108" s="5" t="str">
        <f>IF(G108="","",LOOKUP(G108,分類例!$C$4:$C$15,分類例!$D$4:$D$15))</f>
        <v>木本</v>
      </c>
      <c r="I108" s="8" t="s">
        <v>23</v>
      </c>
      <c r="J108" s="8" t="s">
        <v>2809</v>
      </c>
      <c r="K108" s="63" t="s">
        <v>278</v>
      </c>
      <c r="L108" s="5">
        <v>1</v>
      </c>
      <c r="M108" s="10" t="s">
        <v>615</v>
      </c>
      <c r="N108" s="10" t="s">
        <v>3107</v>
      </c>
      <c r="O108" s="8"/>
      <c r="P108" s="55" t="s">
        <v>5019</v>
      </c>
    </row>
    <row r="109" spans="1:16" s="47" customFormat="1" hidden="1">
      <c r="A109" s="5">
        <v>180</v>
      </c>
      <c r="B109" s="52">
        <v>43598</v>
      </c>
      <c r="C109" s="9" t="s">
        <v>401</v>
      </c>
      <c r="D109" s="5" t="s">
        <v>4770</v>
      </c>
      <c r="E109" s="5" t="str">
        <f>IF(D109="","",LOOKUP(D109,分類例!$A$3:$A$25,分類例!$B$3:$B$25))</f>
        <v>植物</v>
      </c>
      <c r="F109" s="20" t="s">
        <v>22</v>
      </c>
      <c r="G109" s="5">
        <v>2</v>
      </c>
      <c r="H109" s="5" t="str">
        <f>IF(G109="","",LOOKUP(G109,分類例!$C$4:$C$15,分類例!$D$4:$D$15))</f>
        <v>木本</v>
      </c>
      <c r="I109" s="7" t="s">
        <v>23</v>
      </c>
      <c r="J109" s="7" t="s">
        <v>3143</v>
      </c>
      <c r="K109" s="62" t="s">
        <v>582</v>
      </c>
      <c r="L109" s="6">
        <v>3</v>
      </c>
      <c r="M109" s="9" t="s">
        <v>583</v>
      </c>
      <c r="N109" s="9" t="s">
        <v>4463</v>
      </c>
      <c r="O109" s="7"/>
      <c r="P109" s="55" t="s">
        <v>5001</v>
      </c>
    </row>
    <row r="110" spans="1:16" s="47" customFormat="1" hidden="1">
      <c r="A110" s="5">
        <v>181</v>
      </c>
      <c r="B110" s="52">
        <v>43598</v>
      </c>
      <c r="C110" s="9" t="s">
        <v>401</v>
      </c>
      <c r="D110" s="5" t="s">
        <v>4770</v>
      </c>
      <c r="E110" s="5" t="str">
        <f>IF(D110="","",LOOKUP(D110,分類例!$A$3:$A$25,分類例!$B$3:$B$25))</f>
        <v>植物</v>
      </c>
      <c r="F110" s="20" t="s">
        <v>22</v>
      </c>
      <c r="G110" s="6">
        <v>4</v>
      </c>
      <c r="H110" s="5" t="str">
        <f>IF(G110="","",LOOKUP(G110,分類例!$C$4:$C$15,分類例!$D$4:$D$15))</f>
        <v>シダ</v>
      </c>
      <c r="I110" s="7" t="s">
        <v>469</v>
      </c>
      <c r="J110" s="7" t="s">
        <v>3094</v>
      </c>
      <c r="K110" s="62" t="s">
        <v>481</v>
      </c>
      <c r="L110" s="6" t="s">
        <v>90</v>
      </c>
      <c r="M110" s="9" t="s">
        <v>482</v>
      </c>
      <c r="N110" s="9" t="s">
        <v>3115</v>
      </c>
      <c r="O110" s="7"/>
      <c r="P110" s="55" t="s">
        <v>4947</v>
      </c>
    </row>
    <row r="111" spans="1:16" s="47" customFormat="1" hidden="1">
      <c r="A111" s="5">
        <v>182</v>
      </c>
      <c r="B111" s="52">
        <v>43598</v>
      </c>
      <c r="C111" s="9" t="s">
        <v>401</v>
      </c>
      <c r="D111" s="5" t="s">
        <v>4770</v>
      </c>
      <c r="E111" s="5" t="str">
        <f>IF(D111="","",LOOKUP(D111,分類例!$A$3:$A$25,分類例!$B$3:$B$25))</f>
        <v>植物</v>
      </c>
      <c r="F111" s="20" t="s">
        <v>22</v>
      </c>
      <c r="G111" s="6">
        <v>4</v>
      </c>
      <c r="H111" s="5" t="str">
        <f>IF(G111="","",LOOKUP(G111,分類例!$C$4:$C$15,分類例!$D$4:$D$15))</f>
        <v>シダ</v>
      </c>
      <c r="I111" s="7" t="s">
        <v>469</v>
      </c>
      <c r="J111" s="7" t="s">
        <v>3091</v>
      </c>
      <c r="K111" s="62" t="s">
        <v>470</v>
      </c>
      <c r="L111" s="6"/>
      <c r="M111" s="9" t="s">
        <v>471</v>
      </c>
      <c r="N111" s="9" t="s">
        <v>3711</v>
      </c>
      <c r="O111" s="7"/>
      <c r="P111" s="55" t="s">
        <v>4941</v>
      </c>
    </row>
    <row r="112" spans="1:16" s="47" customFormat="1" hidden="1">
      <c r="A112" s="5">
        <v>183</v>
      </c>
      <c r="B112" s="53">
        <v>43598</v>
      </c>
      <c r="C112" s="10" t="s">
        <v>401</v>
      </c>
      <c r="D112" s="5" t="s">
        <v>4770</v>
      </c>
      <c r="E112" s="5" t="str">
        <f>IF(D112="","",LOOKUP(D112,分類例!$A$3:$A$25,分類例!$B$3:$B$25))</f>
        <v>植物</v>
      </c>
      <c r="F112" s="15" t="s">
        <v>22</v>
      </c>
      <c r="G112" s="6">
        <v>4</v>
      </c>
      <c r="H112" s="5" t="str">
        <f>IF(G112="","",LOOKUP(G112,分類例!$C$4:$C$15,分類例!$D$4:$D$15))</f>
        <v>シダ</v>
      </c>
      <c r="I112" s="8" t="s">
        <v>469</v>
      </c>
      <c r="J112" s="8" t="s">
        <v>3158</v>
      </c>
      <c r="K112" s="63" t="s">
        <v>621</v>
      </c>
      <c r="L112" s="5" t="s">
        <v>90</v>
      </c>
      <c r="M112" s="10" t="s">
        <v>622</v>
      </c>
      <c r="N112" s="10" t="s">
        <v>4469</v>
      </c>
      <c r="O112" s="8"/>
      <c r="P112" s="55" t="s">
        <v>5022</v>
      </c>
    </row>
    <row r="113" spans="1:16" s="47" customFormat="1" hidden="1">
      <c r="A113" s="5">
        <v>184</v>
      </c>
      <c r="B113" s="52">
        <v>43598</v>
      </c>
      <c r="C113" s="9" t="s">
        <v>401</v>
      </c>
      <c r="D113" s="5" t="s">
        <v>4770</v>
      </c>
      <c r="E113" s="5" t="str">
        <f>IF(D113="","",LOOKUP(D113,分類例!$A$3:$A$25,分類例!$B$3:$B$25))</f>
        <v>植物</v>
      </c>
      <c r="F113" s="20" t="s">
        <v>22</v>
      </c>
      <c r="G113" s="6">
        <v>4</v>
      </c>
      <c r="H113" s="5" t="str">
        <f>IF(G113="","",LOOKUP(G113,分類例!$C$4:$C$15,分類例!$D$4:$D$15))</f>
        <v>シダ</v>
      </c>
      <c r="I113" s="7" t="s">
        <v>469</v>
      </c>
      <c r="J113" s="7" t="s">
        <v>3092</v>
      </c>
      <c r="K113" s="62" t="s">
        <v>477</v>
      </c>
      <c r="L113" s="6" t="s">
        <v>90</v>
      </c>
      <c r="M113" s="9" t="s">
        <v>478</v>
      </c>
      <c r="N113" s="9" t="s">
        <v>3889</v>
      </c>
      <c r="O113" s="7"/>
      <c r="P113" s="55" t="s">
        <v>4945</v>
      </c>
    </row>
    <row r="114" spans="1:16" s="47" customFormat="1" hidden="1">
      <c r="A114" s="5">
        <v>185</v>
      </c>
      <c r="B114" s="53">
        <v>43598</v>
      </c>
      <c r="C114" s="10" t="s">
        <v>401</v>
      </c>
      <c r="D114" s="5" t="s">
        <v>4772</v>
      </c>
      <c r="E114" s="5" t="str">
        <f>IF(D114="","",LOOKUP(D114,分類例!$A$3:$A$25,分類例!$B$3:$B$25))</f>
        <v>昆虫</v>
      </c>
      <c r="F114" s="15" t="s">
        <v>74</v>
      </c>
      <c r="G114" s="5">
        <v>12</v>
      </c>
      <c r="H114" s="5" t="str">
        <f>IF(G114="","",LOOKUP(G114,分類例!$C$4:$C$15,分類例!$D$4:$D$15))</f>
        <v>チョウ</v>
      </c>
      <c r="I114" s="8" t="s">
        <v>4401</v>
      </c>
      <c r="J114" s="8" t="s">
        <v>3079</v>
      </c>
      <c r="K114" s="63" t="s">
        <v>599</v>
      </c>
      <c r="L114" s="5">
        <v>1</v>
      </c>
      <c r="M114" s="10" t="s">
        <v>600</v>
      </c>
      <c r="N114" s="10" t="s">
        <v>3149</v>
      </c>
      <c r="O114" s="8"/>
      <c r="P114" s="55" t="s">
        <v>5010</v>
      </c>
    </row>
    <row r="115" spans="1:16" s="47" customFormat="1" hidden="1">
      <c r="A115" s="5">
        <v>186</v>
      </c>
      <c r="B115" s="52">
        <v>43598</v>
      </c>
      <c r="C115" s="9" t="s">
        <v>401</v>
      </c>
      <c r="D115" s="5" t="s">
        <v>4772</v>
      </c>
      <c r="E115" s="5" t="str">
        <f>IF(D115="","",LOOKUP(D115,分類例!$A$3:$A$25,分類例!$B$3:$B$25))</f>
        <v>昆虫</v>
      </c>
      <c r="F115" s="20" t="s">
        <v>74</v>
      </c>
      <c r="G115" s="5">
        <v>12</v>
      </c>
      <c r="H115" s="5" t="str">
        <f>IF(G115="","",LOOKUP(G115,分類例!$C$4:$C$15,分類例!$D$4:$D$15))</f>
        <v>チョウ</v>
      </c>
      <c r="I115" s="7" t="s">
        <v>4402</v>
      </c>
      <c r="J115" s="7" t="s">
        <v>1030</v>
      </c>
      <c r="K115" s="62" t="s">
        <v>503</v>
      </c>
      <c r="L115" s="6" t="s">
        <v>90</v>
      </c>
      <c r="M115" s="9" t="s">
        <v>504</v>
      </c>
      <c r="N115" s="8" t="s">
        <v>3512</v>
      </c>
      <c r="O115" s="7"/>
      <c r="P115" s="55" t="s">
        <v>4959</v>
      </c>
    </row>
    <row r="116" spans="1:16" s="47" customFormat="1" hidden="1">
      <c r="A116" s="5">
        <v>187</v>
      </c>
      <c r="B116" s="52">
        <v>43598</v>
      </c>
      <c r="C116" s="9" t="s">
        <v>401</v>
      </c>
      <c r="D116" s="5" t="s">
        <v>4772</v>
      </c>
      <c r="E116" s="5" t="str">
        <f>IF(D116="","",LOOKUP(D116,分類例!$A$3:$A$25,分類例!$B$3:$B$25))</f>
        <v>昆虫</v>
      </c>
      <c r="F116" s="20" t="s">
        <v>74</v>
      </c>
      <c r="G116" s="5">
        <v>12</v>
      </c>
      <c r="H116" s="5" t="str">
        <f>IF(G116="","",LOOKUP(G116,分類例!$C$4:$C$15,分類例!$D$4:$D$15))</f>
        <v>チョウ</v>
      </c>
      <c r="I116" s="7" t="s">
        <v>4401</v>
      </c>
      <c r="J116" s="7" t="s">
        <v>1030</v>
      </c>
      <c r="K116" s="62" t="s">
        <v>236</v>
      </c>
      <c r="L116" s="6" t="s">
        <v>90</v>
      </c>
      <c r="M116" s="9" t="s">
        <v>450</v>
      </c>
      <c r="N116" s="9" t="s">
        <v>4048</v>
      </c>
      <c r="O116" s="7"/>
      <c r="P116" s="55" t="s">
        <v>4930</v>
      </c>
    </row>
    <row r="117" spans="1:16" s="47" customFormat="1" hidden="1">
      <c r="A117" s="5">
        <v>188</v>
      </c>
      <c r="B117" s="53">
        <v>43598</v>
      </c>
      <c r="C117" s="10" t="s">
        <v>401</v>
      </c>
      <c r="D117" s="5" t="s">
        <v>4772</v>
      </c>
      <c r="E117" s="5" t="str">
        <f>IF(D117="","",LOOKUP(D117,分類例!$A$3:$A$25,分類例!$B$3:$B$25))</f>
        <v>昆虫</v>
      </c>
      <c r="F117" s="15" t="s">
        <v>74</v>
      </c>
      <c r="G117" s="5">
        <v>12</v>
      </c>
      <c r="H117" s="5" t="str">
        <f>IF(G117="","",LOOKUP(G117,分類例!$C$4:$C$15,分類例!$D$4:$D$15))</f>
        <v>チョウ</v>
      </c>
      <c r="I117" s="8" t="s">
        <v>4402</v>
      </c>
      <c r="J117" s="8" t="s">
        <v>1030</v>
      </c>
      <c r="K117" s="63" t="s">
        <v>634</v>
      </c>
      <c r="L117" s="5">
        <v>1</v>
      </c>
      <c r="M117" s="10" t="s">
        <v>635</v>
      </c>
      <c r="N117" s="10" t="s">
        <v>3163</v>
      </c>
      <c r="O117" s="8"/>
      <c r="P117" s="55" t="s">
        <v>5029</v>
      </c>
    </row>
    <row r="118" spans="1:16" s="47" customFormat="1" hidden="1">
      <c r="A118" s="5">
        <v>189</v>
      </c>
      <c r="B118" s="52">
        <v>43598</v>
      </c>
      <c r="C118" s="9" t="s">
        <v>401</v>
      </c>
      <c r="D118" s="5" t="s">
        <v>4772</v>
      </c>
      <c r="E118" s="5" t="str">
        <f>IF(D118="","",LOOKUP(D118,分類例!$A$3:$A$25,分類例!$B$3:$B$25))</f>
        <v>昆虫</v>
      </c>
      <c r="F118" s="20" t="s">
        <v>74</v>
      </c>
      <c r="G118" s="5">
        <v>12</v>
      </c>
      <c r="H118" s="5" t="str">
        <f>IF(G118="","",LOOKUP(G118,分類例!$C$4:$C$15,分類例!$D$4:$D$15))</f>
        <v>チョウ</v>
      </c>
      <c r="I118" s="7" t="s">
        <v>4402</v>
      </c>
      <c r="J118" s="7" t="s">
        <v>3089</v>
      </c>
      <c r="K118" s="62" t="s">
        <v>453</v>
      </c>
      <c r="L118" s="6" t="s">
        <v>64</v>
      </c>
      <c r="M118" s="9" t="s">
        <v>454</v>
      </c>
      <c r="N118" s="9" t="s">
        <v>4208</v>
      </c>
      <c r="O118" s="7"/>
      <c r="P118" s="55" t="s">
        <v>4932</v>
      </c>
    </row>
    <row r="119" spans="1:16" s="47" customFormat="1" hidden="1">
      <c r="A119" s="5">
        <v>190</v>
      </c>
      <c r="B119" s="52">
        <v>43598</v>
      </c>
      <c r="C119" s="9" t="s">
        <v>401</v>
      </c>
      <c r="D119" s="5" t="s">
        <v>4772</v>
      </c>
      <c r="E119" s="5" t="str">
        <f>IF(D119="","",LOOKUP(D119,分類例!$A$3:$A$25,分類例!$B$3:$B$25))</f>
        <v>昆虫</v>
      </c>
      <c r="F119" s="20" t="s">
        <v>74</v>
      </c>
      <c r="G119" s="5">
        <v>12</v>
      </c>
      <c r="H119" s="5" t="str">
        <f>IF(G119="","",LOOKUP(G119,分類例!$C$4:$C$15,分類例!$D$4:$D$15))</f>
        <v>チョウ</v>
      </c>
      <c r="I119" s="7" t="s">
        <v>4402</v>
      </c>
      <c r="J119" s="7" t="s">
        <v>3138</v>
      </c>
      <c r="K119" s="62" t="s">
        <v>574</v>
      </c>
      <c r="L119" s="6" t="s">
        <v>64</v>
      </c>
      <c r="M119" s="9" t="s">
        <v>575</v>
      </c>
      <c r="N119" s="9" t="s">
        <v>4444</v>
      </c>
      <c r="O119" s="7"/>
      <c r="P119" s="55" t="s">
        <v>4997</v>
      </c>
    </row>
    <row r="120" spans="1:16" s="47" customFormat="1" hidden="1">
      <c r="A120" s="5">
        <v>191</v>
      </c>
      <c r="B120" s="53">
        <v>43598</v>
      </c>
      <c r="C120" s="10" t="s">
        <v>401</v>
      </c>
      <c r="D120" s="5" t="s">
        <v>4772</v>
      </c>
      <c r="E120" s="5" t="str">
        <f>IF(D120="","",LOOKUP(D120,分類例!$A$3:$A$25,分類例!$B$3:$B$25))</f>
        <v>昆虫</v>
      </c>
      <c r="F120" s="15" t="s">
        <v>74</v>
      </c>
      <c r="G120" s="5">
        <v>14</v>
      </c>
      <c r="H120" s="5" t="str">
        <f>IF(G120="","",LOOKUP(G120,分類例!$C$4:$C$15,分類例!$D$4:$D$15))</f>
        <v>甲虫</v>
      </c>
      <c r="I120" s="8" t="s">
        <v>137</v>
      </c>
      <c r="J120" s="8" t="s">
        <v>3156</v>
      </c>
      <c r="K120" s="63" t="s">
        <v>613</v>
      </c>
      <c r="L120" s="5">
        <v>2</v>
      </c>
      <c r="M120" s="10" t="s">
        <v>614</v>
      </c>
      <c r="N120" s="10" t="s">
        <v>3157</v>
      </c>
      <c r="O120" s="8"/>
      <c r="P120" s="55" t="s">
        <v>5018</v>
      </c>
    </row>
    <row r="121" spans="1:16" s="47" customFormat="1" hidden="1">
      <c r="A121" s="5">
        <v>192</v>
      </c>
      <c r="B121" s="53">
        <v>43598</v>
      </c>
      <c r="C121" s="10" t="s">
        <v>401</v>
      </c>
      <c r="D121" s="5" t="s">
        <v>4772</v>
      </c>
      <c r="E121" s="5" t="str">
        <f>IF(D121="","",LOOKUP(D121,分類例!$A$3:$A$25,分類例!$B$3:$B$25))</f>
        <v>昆虫</v>
      </c>
      <c r="F121" s="15" t="s">
        <v>74</v>
      </c>
      <c r="G121" s="5">
        <v>14</v>
      </c>
      <c r="H121" s="5" t="str">
        <f>IF(G121="","",LOOKUP(G121,分類例!$C$4:$C$15,分類例!$D$4:$D$15))</f>
        <v>甲虫</v>
      </c>
      <c r="I121" s="8" t="s">
        <v>137</v>
      </c>
      <c r="J121" s="8" t="s">
        <v>3170</v>
      </c>
      <c r="K121" s="63" t="s">
        <v>649</v>
      </c>
      <c r="L121" s="5">
        <v>1</v>
      </c>
      <c r="M121" s="10" t="s">
        <v>650</v>
      </c>
      <c r="N121" s="10" t="s">
        <v>3171</v>
      </c>
      <c r="O121" s="8"/>
      <c r="P121" s="55" t="s">
        <v>5037</v>
      </c>
    </row>
    <row r="122" spans="1:16" s="47" customFormat="1" hidden="1">
      <c r="A122" s="5">
        <v>193</v>
      </c>
      <c r="B122" s="52">
        <v>43598</v>
      </c>
      <c r="C122" s="9" t="s">
        <v>401</v>
      </c>
      <c r="D122" s="5" t="s">
        <v>4772</v>
      </c>
      <c r="E122" s="5" t="str">
        <f>IF(D122="","",LOOKUP(D122,分類例!$A$3:$A$25,分類例!$B$3:$B$25))</f>
        <v>昆虫</v>
      </c>
      <c r="F122" s="20" t="s">
        <v>74</v>
      </c>
      <c r="G122" s="6">
        <v>14</v>
      </c>
      <c r="H122" s="5" t="str">
        <f>IF(G122="","",LOOKUP(G122,分類例!$C$4:$C$15,分類例!$D$4:$D$15))</f>
        <v>甲虫</v>
      </c>
      <c r="I122" s="7" t="s">
        <v>4403</v>
      </c>
      <c r="J122" s="7" t="s">
        <v>1958</v>
      </c>
      <c r="K122" s="62" t="s">
        <v>451</v>
      </c>
      <c r="L122" s="6" t="s">
        <v>90</v>
      </c>
      <c r="M122" s="9" t="s">
        <v>452</v>
      </c>
      <c r="N122" s="9" t="s">
        <v>4049</v>
      </c>
      <c r="O122" s="7"/>
      <c r="P122" s="55" t="s">
        <v>4931</v>
      </c>
    </row>
    <row r="123" spans="1:16" s="47" customFormat="1" hidden="1">
      <c r="A123" s="5">
        <v>194</v>
      </c>
      <c r="B123" s="52">
        <v>43598</v>
      </c>
      <c r="C123" s="9" t="s">
        <v>401</v>
      </c>
      <c r="D123" s="5" t="s">
        <v>4772</v>
      </c>
      <c r="E123" s="5" t="str">
        <f>IF(D123="","",LOOKUP(D123,分類例!$A$3:$A$25,分類例!$B$3:$B$25))</f>
        <v>昆虫</v>
      </c>
      <c r="F123" s="20" t="s">
        <v>74</v>
      </c>
      <c r="G123" s="6">
        <v>14</v>
      </c>
      <c r="H123" s="5" t="str">
        <f>IF(G123="","",LOOKUP(G123,分類例!$C$4:$C$15,分類例!$D$4:$D$15))</f>
        <v>甲虫</v>
      </c>
      <c r="I123" s="7" t="s">
        <v>4403</v>
      </c>
      <c r="J123" s="7" t="s">
        <v>3043</v>
      </c>
      <c r="K123" s="62" t="s">
        <v>467</v>
      </c>
      <c r="L123" s="6">
        <v>1</v>
      </c>
      <c r="M123" s="9" t="s">
        <v>468</v>
      </c>
      <c r="N123" s="9" t="s">
        <v>4051</v>
      </c>
      <c r="O123" s="7"/>
      <c r="P123" s="55" t="s">
        <v>4940</v>
      </c>
    </row>
    <row r="124" spans="1:16" s="47" customFormat="1" hidden="1">
      <c r="A124" s="5">
        <v>195</v>
      </c>
      <c r="B124" s="53">
        <v>43598</v>
      </c>
      <c r="C124" s="10" t="s">
        <v>401</v>
      </c>
      <c r="D124" s="5" t="s">
        <v>4772</v>
      </c>
      <c r="E124" s="5" t="str">
        <f>IF(D124="","",LOOKUP(D124,分類例!$A$3:$A$25,分類例!$B$3:$B$25))</f>
        <v>昆虫</v>
      </c>
      <c r="F124" s="15" t="s">
        <v>74</v>
      </c>
      <c r="G124" s="6">
        <v>14</v>
      </c>
      <c r="H124" s="5" t="str">
        <f>IF(G124="","",LOOKUP(G124,分類例!$C$4:$C$15,分類例!$D$4:$D$15))</f>
        <v>甲虫</v>
      </c>
      <c r="I124" s="8" t="s">
        <v>4403</v>
      </c>
      <c r="J124" s="8" t="s">
        <v>3181</v>
      </c>
      <c r="K124" s="63" t="s">
        <v>667</v>
      </c>
      <c r="L124" s="5">
        <v>1</v>
      </c>
      <c r="M124" s="10" t="s">
        <v>668</v>
      </c>
      <c r="N124" s="10" t="s">
        <v>3182</v>
      </c>
      <c r="O124" s="8"/>
      <c r="P124" s="55" t="s">
        <v>5047</v>
      </c>
    </row>
    <row r="125" spans="1:16" s="47" customFormat="1" hidden="1">
      <c r="A125" s="5">
        <v>196</v>
      </c>
      <c r="B125" s="52">
        <v>43598</v>
      </c>
      <c r="C125" s="9" t="s">
        <v>401</v>
      </c>
      <c r="D125" s="5" t="s">
        <v>4772</v>
      </c>
      <c r="E125" s="5" t="str">
        <f>IF(D125="","",LOOKUP(D125,分類例!$A$3:$A$25,分類例!$B$3:$B$25))</f>
        <v>昆虫</v>
      </c>
      <c r="F125" s="20" t="s">
        <v>74</v>
      </c>
      <c r="G125" s="5">
        <v>15</v>
      </c>
      <c r="H125" s="5" t="str">
        <f>IF(G125="","",LOOKUP(G125,分類例!$C$4:$C$15,分類例!$D$4:$D$15))</f>
        <v>カメムシ</v>
      </c>
      <c r="I125" s="7" t="s">
        <v>4400</v>
      </c>
      <c r="J125" s="7" t="s">
        <v>3088</v>
      </c>
      <c r="K125" s="62" t="s">
        <v>447</v>
      </c>
      <c r="L125" s="6" t="s">
        <v>90</v>
      </c>
      <c r="M125" s="9" t="s">
        <v>448</v>
      </c>
      <c r="N125" s="9" t="s">
        <v>4047</v>
      </c>
      <c r="O125" s="7"/>
      <c r="P125" s="55" t="s">
        <v>4928</v>
      </c>
    </row>
    <row r="126" spans="1:16" s="47" customFormat="1" hidden="1">
      <c r="A126" s="5">
        <v>197</v>
      </c>
      <c r="B126" s="52">
        <v>43598</v>
      </c>
      <c r="C126" s="9" t="s">
        <v>401</v>
      </c>
      <c r="D126" s="5" t="s">
        <v>4772</v>
      </c>
      <c r="E126" s="5" t="str">
        <f>IF(D126="","",LOOKUP(D126,分類例!$A$3:$A$25,分類例!$B$3:$B$25))</f>
        <v>昆虫</v>
      </c>
      <c r="F126" s="20" t="s">
        <v>74</v>
      </c>
      <c r="G126" s="5">
        <v>15</v>
      </c>
      <c r="H126" s="5" t="str">
        <f>IF(G126="","",LOOKUP(G126,分類例!$C$4:$C$15,分類例!$D$4:$D$15))</f>
        <v>カメムシ</v>
      </c>
      <c r="I126" s="7" t="s">
        <v>4400</v>
      </c>
      <c r="J126" s="7" t="s">
        <v>4052</v>
      </c>
      <c r="K126" s="62" t="s">
        <v>473</v>
      </c>
      <c r="L126" s="6">
        <v>1</v>
      </c>
      <c r="M126" s="9" t="s">
        <v>474</v>
      </c>
      <c r="N126" s="9" t="s">
        <v>4213</v>
      </c>
      <c r="O126" s="7"/>
      <c r="P126" s="55" t="s">
        <v>4943</v>
      </c>
    </row>
    <row r="127" spans="1:16" s="47" customFormat="1" hidden="1">
      <c r="A127" s="5">
        <v>198</v>
      </c>
      <c r="B127" s="52">
        <v>43598</v>
      </c>
      <c r="C127" s="9" t="s">
        <v>401</v>
      </c>
      <c r="D127" s="5" t="s">
        <v>4772</v>
      </c>
      <c r="E127" s="5" t="str">
        <f>IF(D127="","",LOOKUP(D127,分類例!$A$3:$A$25,分類例!$B$3:$B$25))</f>
        <v>昆虫</v>
      </c>
      <c r="F127" s="20" t="s">
        <v>74</v>
      </c>
      <c r="G127" s="5">
        <v>16</v>
      </c>
      <c r="H127" s="5" t="str">
        <f>IF(G127="","",LOOKUP(G127,分類例!$C$4:$C$15,分類例!$D$4:$D$15))</f>
        <v>ハチハエ</v>
      </c>
      <c r="I127" s="7" t="s">
        <v>4398</v>
      </c>
      <c r="J127" s="7" t="s">
        <v>3042</v>
      </c>
      <c r="K127" s="62" t="s">
        <v>475</v>
      </c>
      <c r="L127" s="6">
        <v>10</v>
      </c>
      <c r="M127" s="9" t="s">
        <v>476</v>
      </c>
      <c r="N127" s="9" t="s">
        <v>4053</v>
      </c>
      <c r="O127" s="7"/>
      <c r="P127" s="55" t="s">
        <v>4944</v>
      </c>
    </row>
    <row r="128" spans="1:16" s="47" customFormat="1" hidden="1">
      <c r="A128" s="5">
        <v>199</v>
      </c>
      <c r="B128" s="53">
        <v>43598</v>
      </c>
      <c r="C128" s="10" t="s">
        <v>401</v>
      </c>
      <c r="D128" s="5" t="s">
        <v>4772</v>
      </c>
      <c r="E128" s="5" t="str">
        <f>IF(D128="","",LOOKUP(D128,分類例!$A$3:$A$25,分類例!$B$3:$B$25))</f>
        <v>昆虫</v>
      </c>
      <c r="F128" s="15" t="s">
        <v>74</v>
      </c>
      <c r="G128" s="5">
        <v>16</v>
      </c>
      <c r="H128" s="5" t="str">
        <f>IF(G128="","",LOOKUP(G128,分類例!$C$4:$C$15,分類例!$D$4:$D$15))</f>
        <v>ハチハエ</v>
      </c>
      <c r="I128" s="8" t="s">
        <v>4398</v>
      </c>
      <c r="J128" s="8" t="s">
        <v>2745</v>
      </c>
      <c r="K128" s="63" t="s">
        <v>664</v>
      </c>
      <c r="L128" s="5">
        <v>1</v>
      </c>
      <c r="M128" s="10" t="s">
        <v>665</v>
      </c>
      <c r="N128" s="10" t="s">
        <v>4227</v>
      </c>
      <c r="O128" s="8"/>
      <c r="P128" s="55" t="s">
        <v>5045</v>
      </c>
    </row>
    <row r="129" spans="1:16" s="47" customFormat="1" hidden="1">
      <c r="A129" s="5">
        <v>200</v>
      </c>
      <c r="B129" s="53">
        <v>43598</v>
      </c>
      <c r="C129" s="10" t="s">
        <v>401</v>
      </c>
      <c r="D129" s="5" t="s">
        <v>4772</v>
      </c>
      <c r="E129" s="5" t="str">
        <f>IF(D129="","",LOOKUP(D129,分類例!$A$3:$A$25,分類例!$B$3:$B$25))</f>
        <v>昆虫</v>
      </c>
      <c r="F129" s="15" t="s">
        <v>74</v>
      </c>
      <c r="G129" s="5">
        <v>16</v>
      </c>
      <c r="H129" s="5" t="str">
        <f>IF(G129="","",LOOKUP(G129,分類例!$C$4:$C$15,分類例!$D$4:$D$15))</f>
        <v>ハチハエ</v>
      </c>
      <c r="I129" s="8" t="s">
        <v>4398</v>
      </c>
      <c r="J129" s="8" t="s">
        <v>3139</v>
      </c>
      <c r="K129" s="63" t="s">
        <v>628</v>
      </c>
      <c r="L129" s="5">
        <v>1</v>
      </c>
      <c r="M129" s="10" t="s">
        <v>629</v>
      </c>
      <c r="N129" s="10" t="s">
        <v>3161</v>
      </c>
      <c r="O129" s="8"/>
      <c r="P129" s="55" t="s">
        <v>5026</v>
      </c>
    </row>
    <row r="130" spans="1:16" s="47" customFormat="1" hidden="1">
      <c r="A130" s="5">
        <v>201</v>
      </c>
      <c r="B130" s="52">
        <v>43598</v>
      </c>
      <c r="C130" s="9" t="s">
        <v>401</v>
      </c>
      <c r="D130" s="5" t="s">
        <v>4772</v>
      </c>
      <c r="E130" s="5" t="str">
        <f>IF(D130="","",LOOKUP(D130,分類例!$A$3:$A$25,分類例!$B$3:$B$25))</f>
        <v>昆虫</v>
      </c>
      <c r="F130" s="20" t="s">
        <v>74</v>
      </c>
      <c r="G130" s="5">
        <v>16</v>
      </c>
      <c r="H130" s="5" t="str">
        <f>IF(G130="","",LOOKUP(G130,分類例!$C$4:$C$15,分類例!$D$4:$D$15))</f>
        <v>ハチハエ</v>
      </c>
      <c r="I130" s="7" t="s">
        <v>4398</v>
      </c>
      <c r="J130" s="7" t="s">
        <v>3139</v>
      </c>
      <c r="K130" s="62" t="s">
        <v>576</v>
      </c>
      <c r="L130" s="6">
        <v>1</v>
      </c>
      <c r="M130" s="9" t="s">
        <v>577</v>
      </c>
      <c r="N130" s="8" t="s">
        <v>4445</v>
      </c>
      <c r="O130" s="7"/>
      <c r="P130" s="55" t="s">
        <v>4998</v>
      </c>
    </row>
    <row r="131" spans="1:16" s="47" customFormat="1" hidden="1">
      <c r="A131" s="5">
        <v>202</v>
      </c>
      <c r="B131" s="53">
        <v>43598</v>
      </c>
      <c r="C131" s="10" t="s">
        <v>401</v>
      </c>
      <c r="D131" s="5" t="s">
        <v>4772</v>
      </c>
      <c r="E131" s="5" t="str">
        <f>IF(D131="","",LOOKUP(D131,分類例!$A$3:$A$25,分類例!$B$3:$B$25))</f>
        <v>昆虫</v>
      </c>
      <c r="F131" s="15" t="s">
        <v>74</v>
      </c>
      <c r="G131" s="5">
        <v>16</v>
      </c>
      <c r="H131" s="5" t="str">
        <f>IF(G131="","",LOOKUP(G131,分類例!$C$4:$C$15,分類例!$D$4:$D$15))</f>
        <v>ハチハエ</v>
      </c>
      <c r="I131" s="8" t="s">
        <v>97</v>
      </c>
      <c r="J131" s="8" t="s">
        <v>3176</v>
      </c>
      <c r="K131" s="63" t="s">
        <v>655</v>
      </c>
      <c r="L131" s="5">
        <v>1</v>
      </c>
      <c r="M131" s="10" t="s">
        <v>656</v>
      </c>
      <c r="N131" s="10" t="s">
        <v>3177</v>
      </c>
      <c r="O131" s="8"/>
      <c r="P131" s="55" t="s">
        <v>5040</v>
      </c>
    </row>
    <row r="132" spans="1:16" s="47" customFormat="1" hidden="1">
      <c r="A132" s="5">
        <v>203</v>
      </c>
      <c r="B132" s="53">
        <v>43598</v>
      </c>
      <c r="C132" s="10" t="s">
        <v>401</v>
      </c>
      <c r="D132" s="5" t="s">
        <v>4773</v>
      </c>
      <c r="E132" s="5" t="str">
        <f>IF(D132="","",LOOKUP(D132,分類例!$A$3:$A$25,分類例!$B$3:$B$25))</f>
        <v>クモ</v>
      </c>
      <c r="F132" s="15" t="s">
        <v>25</v>
      </c>
      <c r="G132" s="5"/>
      <c r="H132" s="5" t="str">
        <f>IF(G132="","",LOOKUP(G132,分類例!$C$4:$C$15,分類例!$D$4:$D$15))</f>
        <v/>
      </c>
      <c r="I132" s="8"/>
      <c r="J132" s="8" t="s">
        <v>2597</v>
      </c>
      <c r="K132" s="63" t="s">
        <v>630</v>
      </c>
      <c r="L132" s="5" t="s">
        <v>90</v>
      </c>
      <c r="M132" s="10" t="s">
        <v>631</v>
      </c>
      <c r="N132" s="10" t="s">
        <v>3162</v>
      </c>
      <c r="O132" s="8"/>
      <c r="P132" s="55" t="s">
        <v>5027</v>
      </c>
    </row>
    <row r="133" spans="1:16" s="47" customFormat="1" hidden="1">
      <c r="A133" s="5">
        <v>204</v>
      </c>
      <c r="B133" s="53">
        <v>43598</v>
      </c>
      <c r="C133" s="10" t="s">
        <v>401</v>
      </c>
      <c r="D133" s="5" t="s">
        <v>4773</v>
      </c>
      <c r="E133" s="5" t="str">
        <f>IF(D133="","",LOOKUP(D133,分類例!$A$3:$A$25,分類例!$B$3:$B$25))</f>
        <v>クモ</v>
      </c>
      <c r="F133" s="15" t="s">
        <v>25</v>
      </c>
      <c r="G133" s="5"/>
      <c r="H133" s="5" t="str">
        <f>IF(G133="","",LOOKUP(G133,分類例!$C$4:$C$15,分類例!$D$4:$D$15))</f>
        <v/>
      </c>
      <c r="I133" s="8"/>
      <c r="J133" s="8" t="s">
        <v>3150</v>
      </c>
      <c r="K133" s="63" t="s">
        <v>37</v>
      </c>
      <c r="L133" s="5" t="s">
        <v>64</v>
      </c>
      <c r="M133" s="10" t="s">
        <v>601</v>
      </c>
      <c r="N133" s="10" t="s">
        <v>3151</v>
      </c>
      <c r="O133" s="8"/>
      <c r="P133" s="55" t="s">
        <v>5011</v>
      </c>
    </row>
    <row r="134" spans="1:16" s="47" customFormat="1" hidden="1">
      <c r="A134" s="5">
        <v>205</v>
      </c>
      <c r="B134" s="52">
        <v>43598</v>
      </c>
      <c r="C134" s="9" t="s">
        <v>401</v>
      </c>
      <c r="D134" s="5" t="s">
        <v>4773</v>
      </c>
      <c r="E134" s="5" t="str">
        <f>IF(D134="","",LOOKUP(D134,分類例!$A$3:$A$25,分類例!$B$3:$B$25))</f>
        <v>クモ</v>
      </c>
      <c r="F134" s="20" t="s">
        <v>25</v>
      </c>
      <c r="G134" s="6"/>
      <c r="H134" s="5" t="str">
        <f>IF(G134="","",LOOKUP(G134,分類例!$C$4:$C$15,分類例!$D$4:$D$15))</f>
        <v/>
      </c>
      <c r="I134" s="7"/>
      <c r="J134" s="7" t="s">
        <v>2621</v>
      </c>
      <c r="K134" s="62" t="s">
        <v>578</v>
      </c>
      <c r="L134" s="6">
        <v>1</v>
      </c>
      <c r="M134" s="9" t="s">
        <v>579</v>
      </c>
      <c r="N134" s="8" t="s">
        <v>3140</v>
      </c>
      <c r="O134" s="7"/>
      <c r="P134" s="55" t="s">
        <v>4999</v>
      </c>
    </row>
    <row r="135" spans="1:16" s="47" customFormat="1" hidden="1">
      <c r="A135" s="5">
        <v>206</v>
      </c>
      <c r="B135" s="52">
        <v>43598</v>
      </c>
      <c r="C135" s="9" t="s">
        <v>401</v>
      </c>
      <c r="D135" s="5" t="s">
        <v>4776</v>
      </c>
      <c r="E135" s="5" t="str">
        <f>IF(D135="","",LOOKUP(D135,分類例!$A$3:$A$25,分類例!$B$3:$B$25))</f>
        <v>貝類</v>
      </c>
      <c r="F135" s="20" t="s">
        <v>222</v>
      </c>
      <c r="G135" s="6"/>
      <c r="H135" s="5" t="str">
        <f>IF(G135="","",LOOKUP(G135,分類例!$C$4:$C$15,分類例!$D$4:$D$15))</f>
        <v/>
      </c>
      <c r="I135" s="7"/>
      <c r="J135" s="7" t="s">
        <v>2455</v>
      </c>
      <c r="K135" s="62" t="s">
        <v>494</v>
      </c>
      <c r="L135" s="6">
        <v>1</v>
      </c>
      <c r="M135" s="9" t="s">
        <v>495</v>
      </c>
      <c r="N135" s="10"/>
      <c r="O135" s="7" t="s">
        <v>4062</v>
      </c>
      <c r="P135" s="55" t="s">
        <v>4954</v>
      </c>
    </row>
    <row r="136" spans="1:16" s="47" customFormat="1" hidden="1">
      <c r="A136" s="5">
        <v>207</v>
      </c>
      <c r="B136" s="53">
        <v>43598</v>
      </c>
      <c r="C136" s="10" t="s">
        <v>401</v>
      </c>
      <c r="D136" s="5" t="s">
        <v>4776</v>
      </c>
      <c r="E136" s="5" t="str">
        <f>IF(D136="","",LOOKUP(D136,分類例!$A$3:$A$25,分類例!$B$3:$B$25))</f>
        <v>貝類</v>
      </c>
      <c r="F136" s="15" t="s">
        <v>222</v>
      </c>
      <c r="G136" s="5"/>
      <c r="H136" s="5" t="str">
        <f>IF(G136="","",LOOKUP(G136,分類例!$C$4:$C$15,分類例!$D$4:$D$15))</f>
        <v/>
      </c>
      <c r="I136" s="8"/>
      <c r="J136" s="8" t="s">
        <v>2455</v>
      </c>
      <c r="K136" s="63" t="s">
        <v>223</v>
      </c>
      <c r="L136" s="5">
        <v>1</v>
      </c>
      <c r="M136" s="10" t="s">
        <v>666</v>
      </c>
      <c r="N136" s="10" t="s">
        <v>4228</v>
      </c>
      <c r="O136" s="8"/>
      <c r="P136" s="55" t="s">
        <v>5046</v>
      </c>
    </row>
    <row r="137" spans="1:16" s="47" customFormat="1" hidden="1">
      <c r="A137" s="5">
        <v>208</v>
      </c>
      <c r="B137" s="52">
        <v>43598</v>
      </c>
      <c r="C137" s="9" t="s">
        <v>401</v>
      </c>
      <c r="D137" s="5" t="s">
        <v>4771</v>
      </c>
      <c r="E137" s="5" t="str">
        <f>IF(D137="","",LOOKUP(D137,分類例!$A$3:$A$25,分類例!$B$3:$B$25))</f>
        <v>鳥類</v>
      </c>
      <c r="F137" s="20" t="s">
        <v>74</v>
      </c>
      <c r="G137" s="6">
        <v>13</v>
      </c>
      <c r="H137" s="5" t="str">
        <f>IF(G137="","",LOOKUP(G137,分類例!$C$4:$C$15,分類例!$D$4:$D$15))</f>
        <v>バッタ</v>
      </c>
      <c r="I137" s="7" t="s">
        <v>254</v>
      </c>
      <c r="J137" s="7" t="s">
        <v>3086</v>
      </c>
      <c r="K137" s="62" t="s">
        <v>418</v>
      </c>
      <c r="L137" s="6" t="s">
        <v>64</v>
      </c>
      <c r="M137" s="9" t="s">
        <v>419</v>
      </c>
      <c r="N137" s="9" t="s">
        <v>4040</v>
      </c>
      <c r="O137" s="7"/>
      <c r="P137" s="55" t="s">
        <v>4911</v>
      </c>
    </row>
    <row r="138" spans="1:16" s="47" customFormat="1" hidden="1">
      <c r="A138" s="5">
        <v>209</v>
      </c>
      <c r="B138" s="52">
        <v>43598</v>
      </c>
      <c r="C138" s="9" t="s">
        <v>401</v>
      </c>
      <c r="D138" s="5" t="s">
        <v>4771</v>
      </c>
      <c r="E138" s="5" t="str">
        <f>IF(D138="","",LOOKUP(D138,分類例!$A$3:$A$25,分類例!$B$3:$B$25))</f>
        <v>鳥類</v>
      </c>
      <c r="F138" s="20" t="s">
        <v>21</v>
      </c>
      <c r="G138" s="6"/>
      <c r="H138" s="5" t="str">
        <f>IF(G138="","",LOOKUP(G138,分類例!$C$4:$C$15,分類例!$D$4:$D$15))</f>
        <v/>
      </c>
      <c r="I138" s="7"/>
      <c r="J138" s="7" t="s">
        <v>3021</v>
      </c>
      <c r="K138" s="62" t="s">
        <v>132</v>
      </c>
      <c r="L138" s="6">
        <v>1</v>
      </c>
      <c r="M138" s="9" t="s">
        <v>421</v>
      </c>
      <c r="N138" s="9" t="s">
        <v>3233</v>
      </c>
      <c r="O138" s="7"/>
      <c r="P138" s="55" t="s">
        <v>4913</v>
      </c>
    </row>
    <row r="139" spans="1:16" s="47" customFormat="1" hidden="1">
      <c r="A139" s="5">
        <v>210</v>
      </c>
      <c r="B139" s="52">
        <v>43598</v>
      </c>
      <c r="C139" s="9" t="s">
        <v>401</v>
      </c>
      <c r="D139" s="5" t="s">
        <v>4771</v>
      </c>
      <c r="E139" s="5" t="str">
        <f>IF(D139="","",LOOKUP(D139,分類例!$A$3:$A$25,分類例!$B$3:$B$25))</f>
        <v>鳥類</v>
      </c>
      <c r="F139" s="20" t="s">
        <v>21</v>
      </c>
      <c r="G139" s="6"/>
      <c r="H139" s="5" t="str">
        <f>IF(G139="","",LOOKUP(G139,分類例!$C$4:$C$15,分類例!$D$4:$D$15))</f>
        <v/>
      </c>
      <c r="I139" s="7"/>
      <c r="J139" s="7" t="s">
        <v>2709</v>
      </c>
      <c r="K139" s="62" t="s">
        <v>336</v>
      </c>
      <c r="L139" s="6">
        <v>1</v>
      </c>
      <c r="M139" s="9" t="s">
        <v>411</v>
      </c>
      <c r="N139" s="9" t="s">
        <v>3233</v>
      </c>
      <c r="O139" s="7"/>
      <c r="P139" s="55" t="s">
        <v>4906</v>
      </c>
    </row>
    <row r="140" spans="1:16" s="47" customFormat="1" hidden="1">
      <c r="A140" s="5">
        <v>211</v>
      </c>
      <c r="B140" s="52">
        <v>43598</v>
      </c>
      <c r="C140" s="9" t="s">
        <v>401</v>
      </c>
      <c r="D140" s="5" t="s">
        <v>4771</v>
      </c>
      <c r="E140" s="5" t="str">
        <f>IF(D140="","",LOOKUP(D140,分類例!$A$3:$A$25,分類例!$B$3:$B$25))</f>
        <v>鳥類</v>
      </c>
      <c r="F140" s="20" t="s">
        <v>21</v>
      </c>
      <c r="G140" s="6"/>
      <c r="H140" s="5" t="str">
        <f>IF(G140="","",LOOKUP(G140,分類例!$C$4:$C$15,分類例!$D$4:$D$15))</f>
        <v/>
      </c>
      <c r="I140" s="7"/>
      <c r="J140" s="7" t="s">
        <v>3069</v>
      </c>
      <c r="K140" s="62" t="s">
        <v>594</v>
      </c>
      <c r="L140" s="6">
        <v>1</v>
      </c>
      <c r="M140" s="9" t="s">
        <v>595</v>
      </c>
      <c r="N140" s="9" t="s">
        <v>3148</v>
      </c>
      <c r="O140" s="7"/>
      <c r="P140" s="55" t="s">
        <v>5007</v>
      </c>
    </row>
    <row r="141" spans="1:16" s="47" customFormat="1" hidden="1">
      <c r="A141" s="5">
        <v>212</v>
      </c>
      <c r="B141" s="52">
        <v>43598</v>
      </c>
      <c r="C141" s="9" t="s">
        <v>401</v>
      </c>
      <c r="D141" s="5" t="s">
        <v>4771</v>
      </c>
      <c r="E141" s="5" t="str">
        <f>IF(D141="","",LOOKUP(D141,分類例!$A$3:$A$25,分類例!$B$3:$B$25))</f>
        <v>鳥類</v>
      </c>
      <c r="F141" s="20" t="s">
        <v>21</v>
      </c>
      <c r="G141" s="6"/>
      <c r="H141" s="5" t="str">
        <f>IF(G141="","",LOOKUP(G141,分類例!$C$4:$C$15,分類例!$D$4:$D$15))</f>
        <v/>
      </c>
      <c r="I141" s="7"/>
      <c r="J141" s="7" t="s">
        <v>3069</v>
      </c>
      <c r="K141" s="62" t="s">
        <v>361</v>
      </c>
      <c r="L141" s="6">
        <v>1</v>
      </c>
      <c r="M141" s="9" t="s">
        <v>542</v>
      </c>
      <c r="N141" s="9" t="s">
        <v>3125</v>
      </c>
      <c r="O141" s="9" t="s">
        <v>3124</v>
      </c>
      <c r="P141" s="55" t="s">
        <v>4980</v>
      </c>
    </row>
    <row r="142" spans="1:16" s="47" customFormat="1" hidden="1">
      <c r="A142" s="5">
        <v>213</v>
      </c>
      <c r="B142" s="52">
        <v>43598</v>
      </c>
      <c r="C142" s="9" t="s">
        <v>401</v>
      </c>
      <c r="D142" s="5" t="s">
        <v>4771</v>
      </c>
      <c r="E142" s="5" t="str">
        <f>IF(D142="","",LOOKUP(D142,分類例!$A$3:$A$25,分類例!$B$3:$B$25))</f>
        <v>鳥類</v>
      </c>
      <c r="F142" s="20" t="s">
        <v>21</v>
      </c>
      <c r="G142" s="6"/>
      <c r="H142" s="5" t="str">
        <f>IF(G142="","",LOOKUP(G142,分類例!$C$4:$C$15,分類例!$D$4:$D$15))</f>
        <v/>
      </c>
      <c r="I142" s="7"/>
      <c r="J142" s="7" t="s">
        <v>2983</v>
      </c>
      <c r="K142" s="62" t="s">
        <v>14</v>
      </c>
      <c r="L142" s="6">
        <v>1</v>
      </c>
      <c r="M142" s="9" t="s">
        <v>414</v>
      </c>
      <c r="N142" s="9" t="s">
        <v>4037</v>
      </c>
      <c r="O142" s="7"/>
      <c r="P142" s="55" t="s">
        <v>4908</v>
      </c>
    </row>
    <row r="143" spans="1:16" s="47" customFormat="1" hidden="1">
      <c r="A143" s="5">
        <v>214</v>
      </c>
      <c r="B143" s="52">
        <v>43598</v>
      </c>
      <c r="C143" s="9" t="s">
        <v>401</v>
      </c>
      <c r="D143" s="5" t="s">
        <v>4771</v>
      </c>
      <c r="E143" s="5" t="str">
        <f>IF(D143="","",LOOKUP(D143,分類例!$A$3:$A$25,分類例!$B$3:$B$25))</f>
        <v>鳥類</v>
      </c>
      <c r="F143" s="20" t="s">
        <v>21</v>
      </c>
      <c r="G143" s="6"/>
      <c r="H143" s="5" t="str">
        <f>IF(G143="","",LOOKUP(G143,分類例!$C$4:$C$15,分類例!$D$4:$D$15))</f>
        <v/>
      </c>
      <c r="I143" s="7"/>
      <c r="J143" s="7" t="s">
        <v>2994</v>
      </c>
      <c r="K143" s="62" t="s">
        <v>9</v>
      </c>
      <c r="L143" s="6">
        <v>1</v>
      </c>
      <c r="M143" s="9" t="s">
        <v>420</v>
      </c>
      <c r="N143" s="9" t="s">
        <v>3233</v>
      </c>
      <c r="O143" s="7"/>
      <c r="P143" s="55" t="s">
        <v>4912</v>
      </c>
    </row>
    <row r="144" spans="1:16" s="47" customFormat="1" hidden="1">
      <c r="A144" s="5">
        <v>215</v>
      </c>
      <c r="B144" s="52">
        <v>43598</v>
      </c>
      <c r="C144" s="9" t="s">
        <v>401</v>
      </c>
      <c r="D144" s="5" t="s">
        <v>4771</v>
      </c>
      <c r="E144" s="5" t="str">
        <f>IF(D144="","",LOOKUP(D144,分類例!$A$3:$A$25,分類例!$B$3:$B$25))</f>
        <v>鳥類</v>
      </c>
      <c r="F144" s="20" t="s">
        <v>21</v>
      </c>
      <c r="G144" s="6"/>
      <c r="H144" s="5" t="str">
        <f>IF(G144="","",LOOKUP(G144,分類例!$C$4:$C$15,分類例!$D$4:$D$15))</f>
        <v/>
      </c>
      <c r="I144" s="7"/>
      <c r="J144" s="7" t="s">
        <v>2994</v>
      </c>
      <c r="K144" s="62" t="s">
        <v>415</v>
      </c>
      <c r="L144" s="6">
        <v>1</v>
      </c>
      <c r="M144" s="9" t="s">
        <v>416</v>
      </c>
      <c r="N144" s="9" t="s">
        <v>4038</v>
      </c>
      <c r="O144" s="7"/>
      <c r="P144" s="55" t="s">
        <v>4909</v>
      </c>
    </row>
    <row r="145" spans="1:16" s="47" customFormat="1" hidden="1">
      <c r="A145" s="5">
        <v>216</v>
      </c>
      <c r="B145" s="52">
        <v>43598</v>
      </c>
      <c r="C145" s="9" t="s">
        <v>401</v>
      </c>
      <c r="D145" s="5" t="s">
        <v>4771</v>
      </c>
      <c r="E145" s="5" t="str">
        <f>IF(D145="","",LOOKUP(D145,分類例!$A$3:$A$25,分類例!$B$3:$B$25))</f>
        <v>鳥類</v>
      </c>
      <c r="F145" s="20" t="s">
        <v>21</v>
      </c>
      <c r="G145" s="6"/>
      <c r="H145" s="5" t="str">
        <f>IF(G145="","",LOOKUP(G145,分類例!$C$4:$C$15,分類例!$D$4:$D$15))</f>
        <v/>
      </c>
      <c r="I145" s="7"/>
      <c r="J145" s="7" t="s">
        <v>2572</v>
      </c>
      <c r="K145" s="62" t="s">
        <v>26</v>
      </c>
      <c r="L145" s="6" t="s">
        <v>90</v>
      </c>
      <c r="M145" s="9" t="s">
        <v>432</v>
      </c>
      <c r="N145" s="9" t="s">
        <v>4043</v>
      </c>
      <c r="O145" s="7"/>
      <c r="P145" s="55" t="s">
        <v>4919</v>
      </c>
    </row>
    <row r="146" spans="1:16" s="47" customFormat="1" hidden="1">
      <c r="A146" s="5">
        <v>217</v>
      </c>
      <c r="B146" s="52">
        <v>43598</v>
      </c>
      <c r="C146" s="9" t="s">
        <v>401</v>
      </c>
      <c r="D146" s="5" t="s">
        <v>4771</v>
      </c>
      <c r="E146" s="5" t="str">
        <f>IF(D146="","",LOOKUP(D146,分類例!$A$3:$A$25,分類例!$B$3:$B$25))</f>
        <v>鳥類</v>
      </c>
      <c r="F146" s="20" t="s">
        <v>21</v>
      </c>
      <c r="G146" s="6"/>
      <c r="H146" s="5" t="str">
        <f>IF(G146="","",LOOKUP(G146,分類例!$C$4:$C$15,分類例!$D$4:$D$15))</f>
        <v/>
      </c>
      <c r="I146" s="7"/>
      <c r="J146" s="7" t="s">
        <v>3126</v>
      </c>
      <c r="K146" s="62" t="s">
        <v>11</v>
      </c>
      <c r="L146" s="6">
        <v>1</v>
      </c>
      <c r="M146" s="9" t="s">
        <v>543</v>
      </c>
      <c r="N146" s="9" t="s">
        <v>3127</v>
      </c>
      <c r="O146" s="7"/>
      <c r="P146" s="55" t="s">
        <v>4981</v>
      </c>
    </row>
    <row r="147" spans="1:16" s="47" customFormat="1" hidden="1">
      <c r="A147" s="5">
        <v>218</v>
      </c>
      <c r="B147" s="53">
        <v>43598</v>
      </c>
      <c r="C147" s="10" t="s">
        <v>401</v>
      </c>
      <c r="D147" s="5" t="s">
        <v>4774</v>
      </c>
      <c r="E147" s="5" t="str">
        <f>IF(D147="","",LOOKUP(D147,分類例!$A$3:$A$25,分類例!$B$3:$B$25))</f>
        <v>両生類</v>
      </c>
      <c r="F147" s="21" t="s">
        <v>1025</v>
      </c>
      <c r="G147" s="11"/>
      <c r="H147" s="5" t="str">
        <f>IF(G147="","",LOOKUP(G147,分類例!$C$4:$C$15,分類例!$D$4:$D$15))</f>
        <v/>
      </c>
      <c r="I147" s="8"/>
      <c r="J147" s="8" t="s">
        <v>3174</v>
      </c>
      <c r="K147" s="63" t="s">
        <v>653</v>
      </c>
      <c r="L147" s="5" t="s">
        <v>70</v>
      </c>
      <c r="M147" s="10" t="s">
        <v>654</v>
      </c>
      <c r="N147" s="10" t="s">
        <v>3175</v>
      </c>
      <c r="O147" s="8"/>
      <c r="P147" s="55" t="s">
        <v>5039</v>
      </c>
    </row>
    <row r="148" spans="1:16" s="47" customFormat="1" hidden="1">
      <c r="A148" s="5">
        <v>219</v>
      </c>
      <c r="B148" s="53">
        <v>43598</v>
      </c>
      <c r="C148" s="10" t="s">
        <v>401</v>
      </c>
      <c r="D148" s="5" t="s">
        <v>4774</v>
      </c>
      <c r="E148" s="5" t="str">
        <f>IF(D148="","",LOOKUP(D148,分類例!$A$3:$A$25,分類例!$B$3:$B$25))</f>
        <v>両生類</v>
      </c>
      <c r="F148" s="21" t="s">
        <v>1025</v>
      </c>
      <c r="G148" s="11"/>
      <c r="H148" s="5" t="str">
        <f>IF(G148="","",LOOKUP(G148,分類例!$C$4:$C$15,分類例!$D$4:$D$15))</f>
        <v/>
      </c>
      <c r="I148" s="8"/>
      <c r="J148" s="8" t="s">
        <v>3172</v>
      </c>
      <c r="K148" s="63" t="s">
        <v>651</v>
      </c>
      <c r="L148" s="5" t="s">
        <v>70</v>
      </c>
      <c r="M148" s="10" t="s">
        <v>652</v>
      </c>
      <c r="N148" s="10" t="s">
        <v>3173</v>
      </c>
      <c r="O148" s="8"/>
      <c r="P148" s="55" t="s">
        <v>5038</v>
      </c>
    </row>
    <row r="149" spans="1:16" s="47" customFormat="1" hidden="1">
      <c r="A149" s="5">
        <v>220</v>
      </c>
      <c r="B149" s="52">
        <v>43598</v>
      </c>
      <c r="C149" s="9" t="s">
        <v>401</v>
      </c>
      <c r="D149" s="5" t="s">
        <v>4775</v>
      </c>
      <c r="E149" s="5" t="str">
        <f>IF(D149="","",LOOKUP(D149,分類例!$A$3:$A$25,分類例!$B$3:$B$25))</f>
        <v>その他</v>
      </c>
      <c r="F149" s="20" t="s">
        <v>128</v>
      </c>
      <c r="G149" s="6"/>
      <c r="H149" s="5" t="str">
        <f>IF(G149="","",LOOKUP(G149,分類例!$C$4:$C$15,分類例!$D$4:$D$15))</f>
        <v/>
      </c>
      <c r="I149" s="7"/>
      <c r="J149" s="7" t="s">
        <v>431</v>
      </c>
      <c r="K149" s="62" t="s">
        <v>429</v>
      </c>
      <c r="L149" s="6" t="s">
        <v>90</v>
      </c>
      <c r="M149" s="9" t="s">
        <v>430</v>
      </c>
      <c r="N149" s="9"/>
      <c r="O149" s="7"/>
      <c r="P149" s="55" t="s">
        <v>4918</v>
      </c>
    </row>
    <row r="150" spans="1:16" s="47" customFormat="1" hidden="1">
      <c r="A150" s="5">
        <v>346</v>
      </c>
      <c r="B150" s="53">
        <v>43629</v>
      </c>
      <c r="C150" s="16" t="s">
        <v>401</v>
      </c>
      <c r="D150" s="5" t="s">
        <v>4777</v>
      </c>
      <c r="E150" s="5" t="str">
        <f>IF(D150="","",LOOKUP(D150,分類例!$A$3:$A$25,分類例!$B$3:$B$25))</f>
        <v>植物</v>
      </c>
      <c r="F150" s="21" t="s">
        <v>22</v>
      </c>
      <c r="G150" s="6">
        <v>1</v>
      </c>
      <c r="H150" s="5" t="str">
        <f>IF(G150="","",LOOKUP(G150,分類例!$C$4:$C$15,分類例!$D$4:$D$15))</f>
        <v>草本</v>
      </c>
      <c r="I150" s="14" t="s">
        <v>24</v>
      </c>
      <c r="J150" s="16" t="s">
        <v>2742</v>
      </c>
      <c r="K150" s="66" t="s">
        <v>538</v>
      </c>
      <c r="L150" s="5">
        <v>1</v>
      </c>
      <c r="M150" s="16" t="s">
        <v>711</v>
      </c>
      <c r="N150" s="16" t="s">
        <v>4266</v>
      </c>
      <c r="O150" s="16"/>
      <c r="P150" s="58" t="s">
        <v>5200</v>
      </c>
    </row>
    <row r="151" spans="1:16" s="47" customFormat="1" hidden="1">
      <c r="A151" s="5">
        <v>347</v>
      </c>
      <c r="B151" s="53">
        <v>43629</v>
      </c>
      <c r="C151" s="16" t="s">
        <v>401</v>
      </c>
      <c r="D151" s="5" t="s">
        <v>4777</v>
      </c>
      <c r="E151" s="5" t="str">
        <f>IF(D151="","",LOOKUP(D151,分類例!$A$3:$A$25,分類例!$B$3:$B$25))</f>
        <v>植物</v>
      </c>
      <c r="F151" s="21" t="s">
        <v>22</v>
      </c>
      <c r="G151" s="6">
        <v>1</v>
      </c>
      <c r="H151" s="5" t="str">
        <f>IF(G151="","",LOOKUP(G151,分類例!$C$4:$C$15,分類例!$D$4:$D$15))</f>
        <v>草本</v>
      </c>
      <c r="I151" s="14" t="s">
        <v>24</v>
      </c>
      <c r="J151" s="16" t="s">
        <v>3120</v>
      </c>
      <c r="K151" s="66" t="s">
        <v>815</v>
      </c>
      <c r="L151" s="5">
        <v>1</v>
      </c>
      <c r="M151" s="16" t="s">
        <v>816</v>
      </c>
      <c r="N151" s="16" t="s">
        <v>3241</v>
      </c>
      <c r="O151" s="16"/>
      <c r="P151" s="58" t="s">
        <v>5274</v>
      </c>
    </row>
    <row r="152" spans="1:16" s="47" customFormat="1" hidden="1">
      <c r="A152" s="5">
        <v>348</v>
      </c>
      <c r="B152" s="53">
        <v>43629</v>
      </c>
      <c r="C152" s="16" t="s">
        <v>401</v>
      </c>
      <c r="D152" s="5" t="s">
        <v>4777</v>
      </c>
      <c r="E152" s="5" t="str">
        <f>IF(D152="","",LOOKUP(D152,分類例!$A$3:$A$25,分類例!$B$3:$B$25))</f>
        <v>植物</v>
      </c>
      <c r="F152" s="21" t="s">
        <v>22</v>
      </c>
      <c r="G152" s="6">
        <v>1</v>
      </c>
      <c r="H152" s="5" t="str">
        <f>IF(G152="","",LOOKUP(G152,分類例!$C$4:$C$15,分類例!$D$4:$D$15))</f>
        <v>草本</v>
      </c>
      <c r="I152" s="14" t="s">
        <v>24</v>
      </c>
      <c r="J152" s="16" t="s">
        <v>3120</v>
      </c>
      <c r="K152" s="66" t="s">
        <v>525</v>
      </c>
      <c r="L152" s="5">
        <v>1</v>
      </c>
      <c r="M152" s="16" t="s">
        <v>765</v>
      </c>
      <c r="N152" s="16" t="s">
        <v>4491</v>
      </c>
      <c r="O152" s="8"/>
      <c r="P152" s="58" t="s">
        <v>5239</v>
      </c>
    </row>
    <row r="153" spans="1:16" s="47" customFormat="1" hidden="1">
      <c r="A153" s="5">
        <v>349</v>
      </c>
      <c r="B153" s="53">
        <v>43629</v>
      </c>
      <c r="C153" s="16" t="s">
        <v>401</v>
      </c>
      <c r="D153" s="5" t="s">
        <v>4777</v>
      </c>
      <c r="E153" s="5" t="str">
        <f>IF(D153="","",LOOKUP(D153,分類例!$A$3:$A$25,分類例!$B$3:$B$25))</f>
        <v>植物</v>
      </c>
      <c r="F153" s="21" t="s">
        <v>22</v>
      </c>
      <c r="G153" s="6">
        <v>1</v>
      </c>
      <c r="H153" s="5" t="str">
        <f>IF(G153="","",LOOKUP(G153,分類例!$C$4:$C$15,分類例!$D$4:$D$15))</f>
        <v>草本</v>
      </c>
      <c r="I153" s="14" t="s">
        <v>24</v>
      </c>
      <c r="J153" s="16" t="s">
        <v>2424</v>
      </c>
      <c r="K153" s="66" t="s">
        <v>523</v>
      </c>
      <c r="L153" s="5">
        <v>1</v>
      </c>
      <c r="M153" s="16" t="s">
        <v>802</v>
      </c>
      <c r="N153" s="16" t="s">
        <v>4280</v>
      </c>
      <c r="O153" s="16"/>
      <c r="P153" s="58" t="s">
        <v>5266</v>
      </c>
    </row>
    <row r="154" spans="1:16" s="47" customFormat="1" hidden="1">
      <c r="A154" s="5">
        <v>350</v>
      </c>
      <c r="B154" s="53">
        <v>43629</v>
      </c>
      <c r="C154" s="16" t="s">
        <v>401</v>
      </c>
      <c r="D154" s="5" t="s">
        <v>4777</v>
      </c>
      <c r="E154" s="5" t="str">
        <f>IF(D154="","",LOOKUP(D154,分類例!$A$3:$A$25,分類例!$B$3:$B$25))</f>
        <v>植物</v>
      </c>
      <c r="F154" s="21" t="s">
        <v>22</v>
      </c>
      <c r="G154" s="6">
        <v>1</v>
      </c>
      <c r="H154" s="5" t="str">
        <f>IF(G154="","",LOOKUP(G154,分類例!$C$4:$C$15,分類例!$D$4:$D$15))</f>
        <v>草本</v>
      </c>
      <c r="I154" s="14" t="s">
        <v>24</v>
      </c>
      <c r="J154" s="16" t="s">
        <v>2424</v>
      </c>
      <c r="K154" s="66" t="s">
        <v>558</v>
      </c>
      <c r="L154" s="5">
        <v>1</v>
      </c>
      <c r="M154" s="16" t="s">
        <v>780</v>
      </c>
      <c r="N154" s="16" t="s">
        <v>4276</v>
      </c>
      <c r="O154" s="16"/>
      <c r="P154" s="58" t="s">
        <v>5249</v>
      </c>
    </row>
    <row r="155" spans="1:16" s="47" customFormat="1" hidden="1">
      <c r="A155" s="5">
        <v>351</v>
      </c>
      <c r="B155" s="53">
        <v>43629</v>
      </c>
      <c r="C155" s="16" t="s">
        <v>401</v>
      </c>
      <c r="D155" s="5" t="s">
        <v>4777</v>
      </c>
      <c r="E155" s="5" t="str">
        <f>IF(D155="","",LOOKUP(D155,分類例!$A$3:$A$25,分類例!$B$3:$B$25))</f>
        <v>植物</v>
      </c>
      <c r="F155" s="21" t="s">
        <v>22</v>
      </c>
      <c r="G155" s="6">
        <v>1</v>
      </c>
      <c r="H155" s="5" t="str">
        <f>IF(G155="","",LOOKUP(G155,分類例!$C$4:$C$15,分類例!$D$4:$D$15))</f>
        <v>草本</v>
      </c>
      <c r="I155" s="14" t="s">
        <v>24</v>
      </c>
      <c r="J155" s="16" t="s">
        <v>3130</v>
      </c>
      <c r="K155" s="66" t="s">
        <v>841</v>
      </c>
      <c r="L155" s="5">
        <v>1</v>
      </c>
      <c r="M155" s="16" t="s">
        <v>842</v>
      </c>
      <c r="N155" s="16" t="s">
        <v>3251</v>
      </c>
      <c r="O155" s="16"/>
      <c r="P155" s="58" t="s">
        <v>5288</v>
      </c>
    </row>
    <row r="156" spans="1:16" s="47" customFormat="1" hidden="1">
      <c r="A156" s="5">
        <v>352</v>
      </c>
      <c r="B156" s="53">
        <v>43629</v>
      </c>
      <c r="C156" s="16" t="s">
        <v>401</v>
      </c>
      <c r="D156" s="5" t="s">
        <v>4777</v>
      </c>
      <c r="E156" s="5" t="str">
        <f>IF(D156="","",LOOKUP(D156,分類例!$A$3:$A$25,分類例!$B$3:$B$25))</f>
        <v>植物</v>
      </c>
      <c r="F156" s="21" t="s">
        <v>22</v>
      </c>
      <c r="G156" s="6">
        <v>1</v>
      </c>
      <c r="H156" s="5" t="str">
        <f>IF(G156="","",LOOKUP(G156,分類例!$C$4:$C$15,分類例!$D$4:$D$15))</f>
        <v>草本</v>
      </c>
      <c r="I156" s="14" t="s">
        <v>24</v>
      </c>
      <c r="J156" s="16" t="s">
        <v>3224</v>
      </c>
      <c r="K156" s="66" t="s">
        <v>774</v>
      </c>
      <c r="L156" s="5">
        <v>1</v>
      </c>
      <c r="M156" s="16" t="s">
        <v>775</v>
      </c>
      <c r="N156" s="16" t="s">
        <v>4492</v>
      </c>
      <c r="O156" s="16"/>
      <c r="P156" s="58" t="s">
        <v>5245</v>
      </c>
    </row>
    <row r="157" spans="1:16" s="47" customFormat="1" hidden="1">
      <c r="A157" s="5">
        <v>353</v>
      </c>
      <c r="B157" s="53">
        <v>43629</v>
      </c>
      <c r="C157" s="16" t="s">
        <v>401</v>
      </c>
      <c r="D157" s="5" t="s">
        <v>4777</v>
      </c>
      <c r="E157" s="5" t="str">
        <f>IF(D157="","",LOOKUP(D157,分類例!$A$3:$A$25,分類例!$B$3:$B$25))</f>
        <v>植物</v>
      </c>
      <c r="F157" s="21" t="s">
        <v>22</v>
      </c>
      <c r="G157" s="6">
        <v>1</v>
      </c>
      <c r="H157" s="5" t="str">
        <f>IF(G157="","",LOOKUP(G157,分類例!$C$4:$C$15,分類例!$D$4:$D$15))</f>
        <v>草本</v>
      </c>
      <c r="I157" s="14" t="s">
        <v>24</v>
      </c>
      <c r="J157" s="16" t="s">
        <v>2638</v>
      </c>
      <c r="K157" s="66" t="s">
        <v>455</v>
      </c>
      <c r="L157" s="5" t="s">
        <v>64</v>
      </c>
      <c r="M157" s="16" t="s">
        <v>687</v>
      </c>
      <c r="N157" s="16" t="s">
        <v>4255</v>
      </c>
      <c r="O157" s="16"/>
      <c r="P157" s="58" t="s">
        <v>5185</v>
      </c>
    </row>
    <row r="158" spans="1:16" s="47" customFormat="1" hidden="1">
      <c r="A158" s="5">
        <v>354</v>
      </c>
      <c r="B158" s="53">
        <v>43629</v>
      </c>
      <c r="C158" s="16" t="s">
        <v>401</v>
      </c>
      <c r="D158" s="5" t="s">
        <v>4777</v>
      </c>
      <c r="E158" s="5" t="str">
        <f>IF(D158="","",LOOKUP(D158,分類例!$A$3:$A$25,分類例!$B$3:$B$25))</f>
        <v>植物</v>
      </c>
      <c r="F158" s="21" t="s">
        <v>22</v>
      </c>
      <c r="G158" s="6">
        <v>1</v>
      </c>
      <c r="H158" s="5" t="str">
        <f>IF(G158="","",LOOKUP(G158,分類例!$C$4:$C$15,分類例!$D$4:$D$15))</f>
        <v>草本</v>
      </c>
      <c r="I158" s="14" t="s">
        <v>24</v>
      </c>
      <c r="J158" s="16" t="s">
        <v>3117</v>
      </c>
      <c r="K158" s="66" t="s">
        <v>675</v>
      </c>
      <c r="L158" s="5">
        <v>2</v>
      </c>
      <c r="M158" s="16" t="s">
        <v>676</v>
      </c>
      <c r="N158" s="16" t="s">
        <v>3184</v>
      </c>
      <c r="O158" s="16"/>
      <c r="P158" s="58" t="s">
        <v>5177</v>
      </c>
    </row>
    <row r="159" spans="1:16" s="47" customFormat="1" hidden="1">
      <c r="A159" s="5">
        <v>355</v>
      </c>
      <c r="B159" s="53">
        <v>43629</v>
      </c>
      <c r="C159" s="16" t="s">
        <v>401</v>
      </c>
      <c r="D159" s="5" t="s">
        <v>4777</v>
      </c>
      <c r="E159" s="5" t="str">
        <f>IF(D159="","",LOOKUP(D159,分類例!$A$3:$A$25,分類例!$B$3:$B$25))</f>
        <v>植物</v>
      </c>
      <c r="F159" s="21" t="s">
        <v>22</v>
      </c>
      <c r="G159" s="6">
        <v>1</v>
      </c>
      <c r="H159" s="5" t="str">
        <f>IF(G159="","",LOOKUP(G159,分類例!$C$4:$C$15,分類例!$D$4:$D$15))</f>
        <v>草本</v>
      </c>
      <c r="I159" s="14" t="s">
        <v>24</v>
      </c>
      <c r="J159" s="16" t="s">
        <v>2687</v>
      </c>
      <c r="K159" s="66" t="s">
        <v>721</v>
      </c>
      <c r="L159" s="5">
        <v>1</v>
      </c>
      <c r="M159" s="16" t="s">
        <v>722</v>
      </c>
      <c r="N159" s="16" t="s">
        <v>3205</v>
      </c>
      <c r="O159" s="16" t="s">
        <v>2350</v>
      </c>
      <c r="P159" s="58" t="s">
        <v>5208</v>
      </c>
    </row>
    <row r="160" spans="1:16" s="47" customFormat="1" hidden="1">
      <c r="A160" s="5">
        <v>356</v>
      </c>
      <c r="B160" s="53">
        <v>43629</v>
      </c>
      <c r="C160" s="16" t="s">
        <v>401</v>
      </c>
      <c r="D160" s="5" t="s">
        <v>4777</v>
      </c>
      <c r="E160" s="5" t="str">
        <f>IF(D160="","",LOOKUP(D160,分類例!$A$3:$A$25,分類例!$B$3:$B$25))</f>
        <v>植物</v>
      </c>
      <c r="F160" s="21" t="s">
        <v>22</v>
      </c>
      <c r="G160" s="6">
        <v>1</v>
      </c>
      <c r="H160" s="5" t="str">
        <f>IF(G160="","",LOOKUP(G160,分類例!$C$4:$C$15,分類例!$D$4:$D$15))</f>
        <v>草本</v>
      </c>
      <c r="I160" s="14" t="s">
        <v>24</v>
      </c>
      <c r="J160" s="16" t="s">
        <v>618</v>
      </c>
      <c r="K160" s="66" t="s">
        <v>813</v>
      </c>
      <c r="L160" s="5">
        <v>1</v>
      </c>
      <c r="M160" s="16" t="s">
        <v>814</v>
      </c>
      <c r="N160" s="8" t="s">
        <v>3229</v>
      </c>
      <c r="O160" s="16"/>
      <c r="P160" s="58" t="s">
        <v>5273</v>
      </c>
    </row>
    <row r="161" spans="1:16" s="47" customFormat="1" ht="35" hidden="1">
      <c r="A161" s="5">
        <v>357</v>
      </c>
      <c r="B161" s="53">
        <v>43629</v>
      </c>
      <c r="C161" s="16" t="s">
        <v>401</v>
      </c>
      <c r="D161" s="5" t="s">
        <v>4777</v>
      </c>
      <c r="E161" s="5" t="str">
        <f>IF(D161="","",LOOKUP(D161,分類例!$A$3:$A$25,分類例!$B$3:$B$25))</f>
        <v>植物</v>
      </c>
      <c r="F161" s="21" t="s">
        <v>22</v>
      </c>
      <c r="G161" s="6">
        <v>1</v>
      </c>
      <c r="H161" s="5" t="str">
        <f>IF(G161="","",LOOKUP(G161,分類例!$C$4:$C$15,分類例!$D$4:$D$15))</f>
        <v>草本</v>
      </c>
      <c r="I161" s="14" t="s">
        <v>24</v>
      </c>
      <c r="J161" s="16" t="s">
        <v>618</v>
      </c>
      <c r="K161" s="66" t="s">
        <v>808</v>
      </c>
      <c r="L161" s="5">
        <v>1</v>
      </c>
      <c r="M161" s="16" t="s">
        <v>809</v>
      </c>
      <c r="N161" s="16" t="s">
        <v>3240</v>
      </c>
      <c r="O161" s="16"/>
      <c r="P161" s="58" t="s">
        <v>5270</v>
      </c>
    </row>
    <row r="162" spans="1:16" s="47" customFormat="1" hidden="1">
      <c r="A162" s="5">
        <v>358</v>
      </c>
      <c r="B162" s="53">
        <v>43629</v>
      </c>
      <c r="C162" s="16" t="s">
        <v>401</v>
      </c>
      <c r="D162" s="5" t="s">
        <v>4777</v>
      </c>
      <c r="E162" s="5" t="str">
        <f>IF(D162="","",LOOKUP(D162,分類例!$A$3:$A$25,分類例!$B$3:$B$25))</f>
        <v>植物</v>
      </c>
      <c r="F162" s="21" t="s">
        <v>22</v>
      </c>
      <c r="G162" s="6">
        <v>1</v>
      </c>
      <c r="H162" s="5" t="str">
        <f>IF(G162="","",LOOKUP(G162,分類例!$C$4:$C$15,分類例!$D$4:$D$15))</f>
        <v>草本</v>
      </c>
      <c r="I162" s="14" t="s">
        <v>24</v>
      </c>
      <c r="J162" s="16" t="s">
        <v>2578</v>
      </c>
      <c r="K162" s="66" t="s">
        <v>689</v>
      </c>
      <c r="L162" s="5" t="s">
        <v>90</v>
      </c>
      <c r="M162" s="16" t="s">
        <v>690</v>
      </c>
      <c r="N162" s="8" t="s">
        <v>4482</v>
      </c>
      <c r="O162" s="16" t="s">
        <v>2350</v>
      </c>
      <c r="P162" s="58" t="s">
        <v>5187</v>
      </c>
    </row>
    <row r="163" spans="1:16" s="47" customFormat="1" hidden="1">
      <c r="A163" s="5">
        <v>359</v>
      </c>
      <c r="B163" s="53">
        <v>43629</v>
      </c>
      <c r="C163" s="16" t="s">
        <v>401</v>
      </c>
      <c r="D163" s="5" t="s">
        <v>4777</v>
      </c>
      <c r="E163" s="5" t="str">
        <f>IF(D163="","",LOOKUP(D163,分類例!$A$3:$A$25,分類例!$B$3:$B$25))</f>
        <v>植物</v>
      </c>
      <c r="F163" s="21" t="s">
        <v>22</v>
      </c>
      <c r="G163" s="6">
        <v>1</v>
      </c>
      <c r="H163" s="5" t="str">
        <f>IF(G163="","",LOOKUP(G163,分類例!$C$4:$C$15,分類例!$D$4:$D$15))</f>
        <v>草本</v>
      </c>
      <c r="I163" s="14" t="s">
        <v>24</v>
      </c>
      <c r="J163" s="16" t="s">
        <v>2578</v>
      </c>
      <c r="K163" s="66" t="s">
        <v>300</v>
      </c>
      <c r="L163" s="5">
        <v>1</v>
      </c>
      <c r="M163" s="16" t="s">
        <v>719</v>
      </c>
      <c r="N163" s="16" t="s">
        <v>4267</v>
      </c>
      <c r="O163" s="16"/>
      <c r="P163" s="58" t="s">
        <v>5206</v>
      </c>
    </row>
    <row r="164" spans="1:16" s="47" customFormat="1" hidden="1">
      <c r="A164" s="5">
        <v>360</v>
      </c>
      <c r="B164" s="53">
        <v>43629</v>
      </c>
      <c r="C164" s="16" t="s">
        <v>401</v>
      </c>
      <c r="D164" s="5" t="s">
        <v>4777</v>
      </c>
      <c r="E164" s="5" t="str">
        <f>IF(D164="","",LOOKUP(D164,分類例!$A$3:$A$25,分類例!$B$3:$B$25))</f>
        <v>植物</v>
      </c>
      <c r="F164" s="21" t="s">
        <v>22</v>
      </c>
      <c r="G164" s="6">
        <v>1</v>
      </c>
      <c r="H164" s="5" t="str">
        <f>IF(G164="","",LOOKUP(G164,分類例!$C$4:$C$15,分類例!$D$4:$D$15))</f>
        <v>草本</v>
      </c>
      <c r="I164" s="14" t="s">
        <v>24</v>
      </c>
      <c r="J164" s="16" t="s">
        <v>2578</v>
      </c>
      <c r="K164" s="66" t="s">
        <v>288</v>
      </c>
      <c r="L164" s="5">
        <v>1</v>
      </c>
      <c r="M164" s="16" t="s">
        <v>800</v>
      </c>
      <c r="N164" s="16" t="s">
        <v>3237</v>
      </c>
      <c r="O164" s="16"/>
      <c r="P164" s="58" t="s">
        <v>5264</v>
      </c>
    </row>
    <row r="165" spans="1:16" s="47" customFormat="1" hidden="1">
      <c r="A165" s="5">
        <v>361</v>
      </c>
      <c r="B165" s="53">
        <v>43629</v>
      </c>
      <c r="C165" s="16" t="s">
        <v>401</v>
      </c>
      <c r="D165" s="5" t="s">
        <v>4777</v>
      </c>
      <c r="E165" s="5" t="str">
        <f>IF(D165="","",LOOKUP(D165,分類例!$A$3:$A$25,分類例!$B$3:$B$25))</f>
        <v>植物</v>
      </c>
      <c r="F165" s="21" t="s">
        <v>22</v>
      </c>
      <c r="G165" s="6">
        <v>1</v>
      </c>
      <c r="H165" s="5" t="str">
        <f>IF(G165="","",LOOKUP(G165,分類例!$C$4:$C$15,分類例!$D$4:$D$15))</f>
        <v>草本</v>
      </c>
      <c r="I165" s="14" t="s">
        <v>24</v>
      </c>
      <c r="J165" s="16" t="s">
        <v>2578</v>
      </c>
      <c r="K165" s="66" t="s">
        <v>134</v>
      </c>
      <c r="L165" s="5" t="s">
        <v>64</v>
      </c>
      <c r="M165" s="16" t="s">
        <v>686</v>
      </c>
      <c r="N165" s="16" t="s">
        <v>3115</v>
      </c>
      <c r="O165" s="16" t="s">
        <v>4060</v>
      </c>
      <c r="P165" s="58" t="s">
        <v>5184</v>
      </c>
    </row>
    <row r="166" spans="1:16" s="47" customFormat="1" hidden="1">
      <c r="A166" s="5">
        <v>362</v>
      </c>
      <c r="B166" s="53">
        <v>43629</v>
      </c>
      <c r="C166" s="16" t="s">
        <v>401</v>
      </c>
      <c r="D166" s="5" t="s">
        <v>4777</v>
      </c>
      <c r="E166" s="5" t="str">
        <f>IF(D166="","",LOOKUP(D166,分類例!$A$3:$A$25,分類例!$B$3:$B$25))</f>
        <v>植物</v>
      </c>
      <c r="F166" s="21" t="s">
        <v>22</v>
      </c>
      <c r="G166" s="6">
        <v>1</v>
      </c>
      <c r="H166" s="5" t="str">
        <f>IF(G166="","",LOOKUP(G166,分類例!$C$4:$C$15,分類例!$D$4:$D$15))</f>
        <v>草本</v>
      </c>
      <c r="I166" s="14" t="s">
        <v>24</v>
      </c>
      <c r="J166" s="16" t="s">
        <v>2578</v>
      </c>
      <c r="K166" s="66" t="s">
        <v>460</v>
      </c>
      <c r="L166" s="5">
        <v>1</v>
      </c>
      <c r="M166" s="16" t="s">
        <v>755</v>
      </c>
      <c r="N166" s="16" t="s">
        <v>3216</v>
      </c>
      <c r="O166" s="16"/>
      <c r="P166" s="58" t="s">
        <v>5233</v>
      </c>
    </row>
    <row r="167" spans="1:16" s="47" customFormat="1" hidden="1">
      <c r="A167" s="5">
        <v>363</v>
      </c>
      <c r="B167" s="53">
        <v>43629</v>
      </c>
      <c r="C167" s="16" t="s">
        <v>401</v>
      </c>
      <c r="D167" s="5" t="s">
        <v>4777</v>
      </c>
      <c r="E167" s="5" t="str">
        <f>IF(D167="","",LOOKUP(D167,分類例!$A$3:$A$25,分類例!$B$3:$B$25))</f>
        <v>植物</v>
      </c>
      <c r="F167" s="21" t="s">
        <v>22</v>
      </c>
      <c r="G167" s="6">
        <v>1</v>
      </c>
      <c r="H167" s="5" t="str">
        <f>IF(G167="","",LOOKUP(G167,分類例!$C$4:$C$15,分類例!$D$4:$D$15))</f>
        <v>草本</v>
      </c>
      <c r="I167" s="14" t="s">
        <v>24</v>
      </c>
      <c r="J167" s="16" t="s">
        <v>2578</v>
      </c>
      <c r="K167" s="66" t="s">
        <v>304</v>
      </c>
      <c r="L167" s="5">
        <v>1</v>
      </c>
      <c r="M167" s="16" t="s">
        <v>723</v>
      </c>
      <c r="N167" s="16" t="s">
        <v>4269</v>
      </c>
      <c r="O167" s="16" t="s">
        <v>4059</v>
      </c>
      <c r="P167" s="58" t="s">
        <v>5209</v>
      </c>
    </row>
    <row r="168" spans="1:16" s="47" customFormat="1" hidden="1">
      <c r="A168" s="5">
        <v>364</v>
      </c>
      <c r="B168" s="53">
        <v>43629</v>
      </c>
      <c r="C168" s="16" t="s">
        <v>401</v>
      </c>
      <c r="D168" s="5" t="s">
        <v>4777</v>
      </c>
      <c r="E168" s="5" t="str">
        <f>IF(D168="","",LOOKUP(D168,分類例!$A$3:$A$25,分類例!$B$3:$B$25))</f>
        <v>植物</v>
      </c>
      <c r="F168" s="21" t="s">
        <v>22</v>
      </c>
      <c r="G168" s="6">
        <v>1</v>
      </c>
      <c r="H168" s="5" t="str">
        <f>IF(G168="","",LOOKUP(G168,分類例!$C$4:$C$15,分類例!$D$4:$D$15))</f>
        <v>草本</v>
      </c>
      <c r="I168" s="14" t="s">
        <v>24</v>
      </c>
      <c r="J168" s="16" t="s">
        <v>2578</v>
      </c>
      <c r="K168" s="66" t="s">
        <v>509</v>
      </c>
      <c r="L168" s="5">
        <v>1</v>
      </c>
      <c r="M168" s="16" t="s">
        <v>751</v>
      </c>
      <c r="N168" s="16" t="s">
        <v>4489</v>
      </c>
      <c r="O168" s="16"/>
      <c r="P168" s="58" t="s">
        <v>5230</v>
      </c>
    </row>
    <row r="169" spans="1:16" s="47" customFormat="1" hidden="1">
      <c r="A169" s="5">
        <v>365</v>
      </c>
      <c r="B169" s="53">
        <v>43629</v>
      </c>
      <c r="C169" s="16" t="s">
        <v>401</v>
      </c>
      <c r="D169" s="5" t="s">
        <v>4777</v>
      </c>
      <c r="E169" s="5" t="str">
        <f>IF(D169="","",LOOKUP(D169,分類例!$A$3:$A$25,分類例!$B$3:$B$25))</f>
        <v>植物</v>
      </c>
      <c r="F169" s="21" t="s">
        <v>22</v>
      </c>
      <c r="G169" s="6">
        <v>1</v>
      </c>
      <c r="H169" s="5" t="str">
        <f>IF(G169="","",LOOKUP(G169,分類例!$C$4:$C$15,分類例!$D$4:$D$15))</f>
        <v>草本</v>
      </c>
      <c r="I169" s="14" t="s">
        <v>24</v>
      </c>
      <c r="J169" s="16" t="s">
        <v>3065</v>
      </c>
      <c r="K169" s="66" t="s">
        <v>552</v>
      </c>
      <c r="L169" s="5">
        <v>1</v>
      </c>
      <c r="M169" s="16" t="s">
        <v>730</v>
      </c>
      <c r="N169" s="16" t="s">
        <v>4416</v>
      </c>
      <c r="O169" s="16"/>
      <c r="P169" s="58" t="s">
        <v>5216</v>
      </c>
    </row>
    <row r="170" spans="1:16" s="47" customFormat="1" hidden="1">
      <c r="A170" s="5">
        <v>366</v>
      </c>
      <c r="B170" s="53">
        <v>43629</v>
      </c>
      <c r="C170" s="16" t="s">
        <v>401</v>
      </c>
      <c r="D170" s="5" t="s">
        <v>4777</v>
      </c>
      <c r="E170" s="5" t="str">
        <f>IF(D170="","",LOOKUP(D170,分類例!$A$3:$A$25,分類例!$B$3:$B$25))</f>
        <v>植物</v>
      </c>
      <c r="F170" s="21" t="s">
        <v>22</v>
      </c>
      <c r="G170" s="6">
        <v>1</v>
      </c>
      <c r="H170" s="5" t="str">
        <f>IF(G170="","",LOOKUP(G170,分類例!$C$4:$C$15,分類例!$D$4:$D$15))</f>
        <v>草本</v>
      </c>
      <c r="I170" s="14" t="s">
        <v>24</v>
      </c>
      <c r="J170" s="16" t="s">
        <v>2981</v>
      </c>
      <c r="K170" s="66" t="s">
        <v>546</v>
      </c>
      <c r="L170" s="5">
        <v>1</v>
      </c>
      <c r="M170" s="16" t="s">
        <v>731</v>
      </c>
      <c r="N170" s="16" t="s">
        <v>4486</v>
      </c>
      <c r="O170" s="16"/>
      <c r="P170" s="58" t="s">
        <v>5217</v>
      </c>
    </row>
    <row r="171" spans="1:16" s="47" customFormat="1" hidden="1">
      <c r="A171" s="5">
        <v>367</v>
      </c>
      <c r="B171" s="53">
        <v>43629</v>
      </c>
      <c r="C171" s="16" t="s">
        <v>401</v>
      </c>
      <c r="D171" s="5" t="s">
        <v>4777</v>
      </c>
      <c r="E171" s="5" t="str">
        <f>IF(D171="","",LOOKUP(D171,分類例!$A$3:$A$25,分類例!$B$3:$B$25))</f>
        <v>植物</v>
      </c>
      <c r="F171" s="21" t="s">
        <v>22</v>
      </c>
      <c r="G171" s="6">
        <v>1</v>
      </c>
      <c r="H171" s="5" t="str">
        <f>IF(G171="","",LOOKUP(G171,分類例!$C$4:$C$15,分類例!$D$4:$D$15))</f>
        <v>草本</v>
      </c>
      <c r="I171" s="14" t="s">
        <v>24</v>
      </c>
      <c r="J171" s="16" t="s">
        <v>2981</v>
      </c>
      <c r="K171" s="66" t="s">
        <v>532</v>
      </c>
      <c r="L171" s="5">
        <v>1</v>
      </c>
      <c r="M171" s="16" t="s">
        <v>797</v>
      </c>
      <c r="N171" s="16" t="s">
        <v>3115</v>
      </c>
      <c r="O171" s="16" t="s">
        <v>3235</v>
      </c>
      <c r="P171" s="58" t="s">
        <v>5262</v>
      </c>
    </row>
    <row r="172" spans="1:16" s="47" customFormat="1" hidden="1">
      <c r="A172" s="5">
        <v>368</v>
      </c>
      <c r="B172" s="53">
        <v>43629</v>
      </c>
      <c r="C172" s="16" t="s">
        <v>401</v>
      </c>
      <c r="D172" s="5" t="s">
        <v>4777</v>
      </c>
      <c r="E172" s="5" t="str">
        <f>IF(D172="","",LOOKUP(D172,分類例!$A$3:$A$25,分類例!$B$3:$B$25))</f>
        <v>植物</v>
      </c>
      <c r="F172" s="21" t="s">
        <v>22</v>
      </c>
      <c r="G172" s="6">
        <v>1</v>
      </c>
      <c r="H172" s="5" t="str">
        <f>IF(G172="","",LOOKUP(G172,分類例!$C$4:$C$15,分類例!$D$4:$D$15))</f>
        <v>草本</v>
      </c>
      <c r="I172" s="14" t="s">
        <v>24</v>
      </c>
      <c r="J172" s="16" t="s">
        <v>2818</v>
      </c>
      <c r="K172" s="66" t="s">
        <v>548</v>
      </c>
      <c r="L172" s="5">
        <v>1</v>
      </c>
      <c r="M172" s="16" t="s">
        <v>781</v>
      </c>
      <c r="N172" s="16" t="s">
        <v>4494</v>
      </c>
      <c r="O172" s="16"/>
      <c r="P172" s="58" t="s">
        <v>5250</v>
      </c>
    </row>
    <row r="173" spans="1:16" s="47" customFormat="1" hidden="1">
      <c r="A173" s="5">
        <v>369</v>
      </c>
      <c r="B173" s="53">
        <v>43629</v>
      </c>
      <c r="C173" s="16" t="s">
        <v>401</v>
      </c>
      <c r="D173" s="5" t="s">
        <v>4777</v>
      </c>
      <c r="E173" s="5" t="str">
        <f>IF(D173="","",LOOKUP(D173,分類例!$A$3:$A$25,分類例!$B$3:$B$25))</f>
        <v>植物</v>
      </c>
      <c r="F173" s="21" t="s">
        <v>22</v>
      </c>
      <c r="G173" s="6">
        <v>1</v>
      </c>
      <c r="H173" s="5" t="str">
        <f>IF(G173="","",LOOKUP(G173,分類例!$C$4:$C$15,分類例!$D$4:$D$15))</f>
        <v>草本</v>
      </c>
      <c r="I173" s="14" t="s">
        <v>24</v>
      </c>
      <c r="J173" s="16" t="s">
        <v>2467</v>
      </c>
      <c r="K173" s="66" t="s">
        <v>732</v>
      </c>
      <c r="L173" s="5">
        <v>1</v>
      </c>
      <c r="M173" s="16" t="s">
        <v>733</v>
      </c>
      <c r="N173" s="16" t="s">
        <v>4487</v>
      </c>
      <c r="O173" s="16"/>
      <c r="P173" s="58" t="s">
        <v>5218</v>
      </c>
    </row>
    <row r="174" spans="1:16" s="47" customFormat="1" hidden="1">
      <c r="A174" s="5">
        <v>370</v>
      </c>
      <c r="B174" s="53">
        <v>43629</v>
      </c>
      <c r="C174" s="16" t="s">
        <v>401</v>
      </c>
      <c r="D174" s="5" t="s">
        <v>4777</v>
      </c>
      <c r="E174" s="5" t="str">
        <f>IF(D174="","",LOOKUP(D174,分類例!$A$3:$A$25,分類例!$B$3:$B$25))</f>
        <v>植物</v>
      </c>
      <c r="F174" s="21" t="s">
        <v>22</v>
      </c>
      <c r="G174" s="6">
        <v>1</v>
      </c>
      <c r="H174" s="5" t="str">
        <f>IF(G174="","",LOOKUP(G174,分類例!$C$4:$C$15,分類例!$D$4:$D$15))</f>
        <v>草本</v>
      </c>
      <c r="I174" s="14" t="s">
        <v>24</v>
      </c>
      <c r="J174" s="16" t="s">
        <v>2467</v>
      </c>
      <c r="K174" s="66" t="s">
        <v>756</v>
      </c>
      <c r="L174" s="5">
        <v>1</v>
      </c>
      <c r="M174" s="16" t="s">
        <v>757</v>
      </c>
      <c r="N174" s="16" t="s">
        <v>4273</v>
      </c>
      <c r="O174" s="16"/>
      <c r="P174" s="58" t="s">
        <v>5234</v>
      </c>
    </row>
    <row r="175" spans="1:16" s="47" customFormat="1" ht="35" hidden="1">
      <c r="A175" s="5">
        <v>371</v>
      </c>
      <c r="B175" s="53">
        <v>43629</v>
      </c>
      <c r="C175" s="16" t="s">
        <v>401</v>
      </c>
      <c r="D175" s="5" t="s">
        <v>4777</v>
      </c>
      <c r="E175" s="5" t="str">
        <f>IF(D175="","",LOOKUP(D175,分類例!$A$3:$A$25,分類例!$B$3:$B$25))</f>
        <v>植物</v>
      </c>
      <c r="F175" s="21" t="s">
        <v>22</v>
      </c>
      <c r="G175" s="6">
        <v>1</v>
      </c>
      <c r="H175" s="5" t="str">
        <f>IF(G175="","",LOOKUP(G175,分類例!$C$4:$C$15,分類例!$D$4:$D$15))</f>
        <v>草本</v>
      </c>
      <c r="I175" s="14" t="s">
        <v>24</v>
      </c>
      <c r="J175" s="16" t="s">
        <v>3111</v>
      </c>
      <c r="K175" s="66" t="s">
        <v>530</v>
      </c>
      <c r="L175" s="5">
        <v>1</v>
      </c>
      <c r="M175" s="16" t="s">
        <v>767</v>
      </c>
      <c r="N175" s="16" t="s">
        <v>3220</v>
      </c>
      <c r="O175" s="16"/>
      <c r="P175" s="58" t="s">
        <v>5241</v>
      </c>
    </row>
    <row r="176" spans="1:16" s="47" customFormat="1" hidden="1">
      <c r="A176" s="5">
        <v>372</v>
      </c>
      <c r="B176" s="53">
        <v>43629</v>
      </c>
      <c r="C176" s="16" t="s">
        <v>401</v>
      </c>
      <c r="D176" s="5" t="s">
        <v>4777</v>
      </c>
      <c r="E176" s="5" t="str">
        <f>IF(D176="","",LOOKUP(D176,分類例!$A$3:$A$25,分類例!$B$3:$B$25))</f>
        <v>植物</v>
      </c>
      <c r="F176" s="21" t="s">
        <v>22</v>
      </c>
      <c r="G176" s="6">
        <v>1</v>
      </c>
      <c r="H176" s="5" t="str">
        <f>IF(G176="","",LOOKUP(G176,分類例!$C$4:$C$15,分類例!$D$4:$D$15))</f>
        <v>草本</v>
      </c>
      <c r="I176" s="14" t="s">
        <v>24</v>
      </c>
      <c r="J176" s="16" t="s">
        <v>2736</v>
      </c>
      <c r="K176" s="66" t="s">
        <v>519</v>
      </c>
      <c r="L176" s="5">
        <v>1</v>
      </c>
      <c r="M176" s="16" t="s">
        <v>729</v>
      </c>
      <c r="N176" s="16" t="s">
        <v>4271</v>
      </c>
      <c r="O176" s="16"/>
      <c r="P176" s="58" t="s">
        <v>5215</v>
      </c>
    </row>
    <row r="177" spans="1:16" s="47" customFormat="1" hidden="1">
      <c r="A177" s="5">
        <v>373</v>
      </c>
      <c r="B177" s="53">
        <v>43629</v>
      </c>
      <c r="C177" s="16" t="s">
        <v>401</v>
      </c>
      <c r="D177" s="5" t="s">
        <v>4777</v>
      </c>
      <c r="E177" s="5" t="str">
        <f>IF(D177="","",LOOKUP(D177,分類例!$A$3:$A$25,分類例!$B$3:$B$25))</f>
        <v>植物</v>
      </c>
      <c r="F177" s="21" t="s">
        <v>22</v>
      </c>
      <c r="G177" s="6">
        <v>1</v>
      </c>
      <c r="H177" s="5" t="str">
        <f>IF(G177="","",LOOKUP(G177,分類例!$C$4:$C$15,分類例!$D$4:$D$15))</f>
        <v>草本</v>
      </c>
      <c r="I177" s="14" t="s">
        <v>24</v>
      </c>
      <c r="J177" s="16" t="s">
        <v>2736</v>
      </c>
      <c r="K177" s="66" t="s">
        <v>788</v>
      </c>
      <c r="L177" s="5">
        <v>1</v>
      </c>
      <c r="M177" s="16" t="s">
        <v>789</v>
      </c>
      <c r="N177" s="8" t="s">
        <v>3135</v>
      </c>
      <c r="O177" s="16"/>
      <c r="P177" s="58" t="s">
        <v>5257</v>
      </c>
    </row>
    <row r="178" spans="1:16" s="47" customFormat="1" hidden="1">
      <c r="A178" s="5">
        <v>374</v>
      </c>
      <c r="B178" s="53">
        <v>43629</v>
      </c>
      <c r="C178" s="16" t="s">
        <v>401</v>
      </c>
      <c r="D178" s="5" t="s">
        <v>4777</v>
      </c>
      <c r="E178" s="5" t="str">
        <f>IF(D178="","",LOOKUP(D178,分類例!$A$3:$A$25,分類例!$B$3:$B$25))</f>
        <v>植物</v>
      </c>
      <c r="F178" s="21" t="s">
        <v>22</v>
      </c>
      <c r="G178" s="6">
        <v>1</v>
      </c>
      <c r="H178" s="5" t="str">
        <f>IF(G178="","",LOOKUP(G178,分類例!$C$4:$C$15,分類例!$D$4:$D$15))</f>
        <v>草本</v>
      </c>
      <c r="I178" s="14" t="s">
        <v>24</v>
      </c>
      <c r="J178" s="16" t="s">
        <v>2736</v>
      </c>
      <c r="K178" s="66" t="s">
        <v>442</v>
      </c>
      <c r="L178" s="5">
        <v>1</v>
      </c>
      <c r="M178" s="16" t="s">
        <v>726</v>
      </c>
      <c r="N178" s="16" t="s">
        <v>4485</v>
      </c>
      <c r="O178" s="16"/>
      <c r="P178" s="58" t="s">
        <v>5212</v>
      </c>
    </row>
    <row r="179" spans="1:16" s="47" customFormat="1" hidden="1">
      <c r="A179" s="5">
        <v>375</v>
      </c>
      <c r="B179" s="53">
        <v>43629</v>
      </c>
      <c r="C179" s="16" t="s">
        <v>401</v>
      </c>
      <c r="D179" s="5" t="s">
        <v>4777</v>
      </c>
      <c r="E179" s="5" t="str">
        <f>IF(D179="","",LOOKUP(D179,分類例!$A$3:$A$25,分類例!$B$3:$B$25))</f>
        <v>植物</v>
      </c>
      <c r="F179" s="21" t="s">
        <v>22</v>
      </c>
      <c r="G179" s="6">
        <v>1</v>
      </c>
      <c r="H179" s="5" t="str">
        <f>IF(G179="","",LOOKUP(G179,分類例!$C$4:$C$15,分類例!$D$4:$D$15))</f>
        <v>草本</v>
      </c>
      <c r="I179" s="14" t="s">
        <v>24</v>
      </c>
      <c r="J179" s="16" t="s">
        <v>3047</v>
      </c>
      <c r="K179" s="66" t="s">
        <v>270</v>
      </c>
      <c r="L179" s="5">
        <v>1</v>
      </c>
      <c r="M179" s="16" t="s">
        <v>752</v>
      </c>
      <c r="N179" s="16" t="s">
        <v>4272</v>
      </c>
      <c r="O179" s="16"/>
      <c r="P179" s="58" t="s">
        <v>5231</v>
      </c>
    </row>
    <row r="180" spans="1:16" s="47" customFormat="1" ht="35" hidden="1">
      <c r="A180" s="5">
        <v>376</v>
      </c>
      <c r="B180" s="53">
        <v>43629</v>
      </c>
      <c r="C180" s="16" t="s">
        <v>401</v>
      </c>
      <c r="D180" s="5" t="s">
        <v>4777</v>
      </c>
      <c r="E180" s="5" t="str">
        <f>IF(D180="","",LOOKUP(D180,分類例!$A$3:$A$25,分類例!$B$3:$B$25))</f>
        <v>植物</v>
      </c>
      <c r="F180" s="21" t="s">
        <v>22</v>
      </c>
      <c r="G180" s="6">
        <v>1</v>
      </c>
      <c r="H180" s="5" t="str">
        <f>IF(G180="","",LOOKUP(G180,分類例!$C$4:$C$15,分類例!$D$4:$D$15))</f>
        <v>草本</v>
      </c>
      <c r="I180" s="14" t="s">
        <v>24</v>
      </c>
      <c r="J180" s="16" t="s">
        <v>3047</v>
      </c>
      <c r="K180" s="66" t="s">
        <v>258</v>
      </c>
      <c r="L180" s="5">
        <v>1</v>
      </c>
      <c r="M180" s="16" t="s">
        <v>718</v>
      </c>
      <c r="N180" s="16" t="s">
        <v>4484</v>
      </c>
      <c r="O180" s="8"/>
      <c r="P180" s="58" t="s">
        <v>5205</v>
      </c>
    </row>
    <row r="181" spans="1:16" s="47" customFormat="1" ht="35" hidden="1">
      <c r="A181" s="5">
        <v>377</v>
      </c>
      <c r="B181" s="53">
        <v>43629</v>
      </c>
      <c r="C181" s="16" t="s">
        <v>401</v>
      </c>
      <c r="D181" s="5" t="s">
        <v>4777</v>
      </c>
      <c r="E181" s="5" t="str">
        <f>IF(D181="","",LOOKUP(D181,分類例!$A$3:$A$25,分類例!$B$3:$B$25))</f>
        <v>植物</v>
      </c>
      <c r="F181" s="21" t="s">
        <v>22</v>
      </c>
      <c r="G181" s="6">
        <v>1</v>
      </c>
      <c r="H181" s="5" t="str">
        <f>IF(G181="","",LOOKUP(G181,分類例!$C$4:$C$15,分類例!$D$4:$D$15))</f>
        <v>草本</v>
      </c>
      <c r="I181" s="14" t="s">
        <v>24</v>
      </c>
      <c r="J181" s="16" t="s">
        <v>3054</v>
      </c>
      <c r="K181" s="66" t="s">
        <v>286</v>
      </c>
      <c r="L181" s="5">
        <v>1</v>
      </c>
      <c r="M181" s="16" t="s">
        <v>786</v>
      </c>
      <c r="N181" s="16" t="s">
        <v>4496</v>
      </c>
      <c r="O181" s="8"/>
      <c r="P181" s="58" t="s">
        <v>5255</v>
      </c>
    </row>
    <row r="182" spans="1:16" s="47" customFormat="1" hidden="1">
      <c r="A182" s="5">
        <v>378</v>
      </c>
      <c r="B182" s="53">
        <v>43629</v>
      </c>
      <c r="C182" s="16" t="s">
        <v>401</v>
      </c>
      <c r="D182" s="5" t="s">
        <v>4777</v>
      </c>
      <c r="E182" s="5" t="str">
        <f>IF(D182="","",LOOKUP(D182,分類例!$A$3:$A$25,分類例!$B$3:$B$25))</f>
        <v>植物</v>
      </c>
      <c r="F182" s="21" t="s">
        <v>22</v>
      </c>
      <c r="G182" s="6">
        <v>1</v>
      </c>
      <c r="H182" s="5" t="str">
        <f>IF(G182="","",LOOKUP(G182,分類例!$C$4:$C$15,分類例!$D$4:$D$15))</f>
        <v>草本</v>
      </c>
      <c r="I182" s="14" t="s">
        <v>24</v>
      </c>
      <c r="J182" s="16" t="s">
        <v>2870</v>
      </c>
      <c r="K182" s="66" t="s">
        <v>843</v>
      </c>
      <c r="L182" s="5">
        <v>1</v>
      </c>
      <c r="M182" s="16" t="s">
        <v>844</v>
      </c>
      <c r="N182" s="16" t="s">
        <v>4503</v>
      </c>
      <c r="O182" s="16"/>
      <c r="P182" s="58" t="s">
        <v>5290</v>
      </c>
    </row>
    <row r="183" spans="1:16" s="47" customFormat="1" hidden="1">
      <c r="A183" s="5">
        <v>379</v>
      </c>
      <c r="B183" s="53">
        <v>43629</v>
      </c>
      <c r="C183" s="16" t="s">
        <v>401</v>
      </c>
      <c r="D183" s="5" t="s">
        <v>4777</v>
      </c>
      <c r="E183" s="5" t="str">
        <f>IF(D183="","",LOOKUP(D183,分類例!$A$3:$A$25,分類例!$B$3:$B$25))</f>
        <v>植物</v>
      </c>
      <c r="F183" s="21" t="s">
        <v>22</v>
      </c>
      <c r="G183" s="6">
        <v>1</v>
      </c>
      <c r="H183" s="5" t="str">
        <f>IF(G183="","",LOOKUP(G183,分類例!$C$4:$C$15,分類例!$D$4:$D$15))</f>
        <v>草本</v>
      </c>
      <c r="I183" s="14" t="s">
        <v>24</v>
      </c>
      <c r="J183" s="16" t="s">
        <v>3056</v>
      </c>
      <c r="K183" s="66" t="s">
        <v>292</v>
      </c>
      <c r="L183" s="5">
        <v>1</v>
      </c>
      <c r="M183" s="16" t="s">
        <v>720</v>
      </c>
      <c r="N183" s="16" t="s">
        <v>4268</v>
      </c>
      <c r="O183" s="16"/>
      <c r="P183" s="58" t="s">
        <v>5207</v>
      </c>
    </row>
    <row r="184" spans="1:16" s="47" customFormat="1" hidden="1">
      <c r="A184" s="5">
        <v>380</v>
      </c>
      <c r="B184" s="53">
        <v>43629</v>
      </c>
      <c r="C184" s="16" t="s">
        <v>401</v>
      </c>
      <c r="D184" s="5" t="s">
        <v>4777</v>
      </c>
      <c r="E184" s="5" t="str">
        <f>IF(D184="","",LOOKUP(D184,分類例!$A$3:$A$25,分類例!$B$3:$B$25))</f>
        <v>植物</v>
      </c>
      <c r="F184" s="21" t="s">
        <v>22</v>
      </c>
      <c r="G184" s="6">
        <v>1</v>
      </c>
      <c r="H184" s="5" t="str">
        <f>IF(G184="","",LOOKUP(G184,分類例!$C$4:$C$15,分類例!$D$4:$D$15))</f>
        <v>草本</v>
      </c>
      <c r="I184" s="14" t="s">
        <v>24</v>
      </c>
      <c r="J184" s="16" t="s">
        <v>3098</v>
      </c>
      <c r="K184" s="66" t="s">
        <v>861</v>
      </c>
      <c r="L184" s="5">
        <v>1</v>
      </c>
      <c r="M184" s="16" t="s">
        <v>862</v>
      </c>
      <c r="N184" s="16" t="s">
        <v>4504</v>
      </c>
      <c r="O184" s="16"/>
      <c r="P184" s="58" t="s">
        <v>5299</v>
      </c>
    </row>
    <row r="185" spans="1:16" s="47" customFormat="1" hidden="1">
      <c r="A185" s="5">
        <v>381</v>
      </c>
      <c r="B185" s="53">
        <v>43629</v>
      </c>
      <c r="C185" s="16" t="s">
        <v>401</v>
      </c>
      <c r="D185" s="5" t="s">
        <v>4777</v>
      </c>
      <c r="E185" s="5" t="str">
        <f>IF(D185="","",LOOKUP(D185,分類例!$A$3:$A$25,分類例!$B$3:$B$25))</f>
        <v>植物</v>
      </c>
      <c r="F185" s="21" t="s">
        <v>22</v>
      </c>
      <c r="G185" s="6">
        <v>1</v>
      </c>
      <c r="H185" s="5" t="str">
        <f>IF(G185="","",LOOKUP(G185,分類例!$C$4:$C$15,分類例!$D$4:$D$15))</f>
        <v>草本</v>
      </c>
      <c r="I185" s="14" t="s">
        <v>24</v>
      </c>
      <c r="J185" s="16" t="s">
        <v>3098</v>
      </c>
      <c r="K185" s="66" t="s">
        <v>492</v>
      </c>
      <c r="L185" s="5" t="s">
        <v>90</v>
      </c>
      <c r="M185" s="16" t="s">
        <v>691</v>
      </c>
      <c r="N185" s="16" t="s">
        <v>4257</v>
      </c>
      <c r="O185" s="16" t="s">
        <v>4256</v>
      </c>
      <c r="P185" s="58" t="s">
        <v>5188</v>
      </c>
    </row>
    <row r="186" spans="1:16" s="47" customFormat="1" hidden="1">
      <c r="A186" s="5">
        <v>382</v>
      </c>
      <c r="B186" s="53">
        <v>43629</v>
      </c>
      <c r="C186" s="16" t="s">
        <v>401</v>
      </c>
      <c r="D186" s="5" t="s">
        <v>4777</v>
      </c>
      <c r="E186" s="5" t="str">
        <f>IF(D186="","",LOOKUP(D186,分類例!$A$3:$A$25,分類例!$B$3:$B$25))</f>
        <v>植物</v>
      </c>
      <c r="F186" s="21" t="s">
        <v>22</v>
      </c>
      <c r="G186" s="6">
        <v>1</v>
      </c>
      <c r="H186" s="5" t="str">
        <f>IF(G186="","",LOOKUP(G186,分類例!$C$4:$C$15,分類例!$D$4:$D$15))</f>
        <v>草本</v>
      </c>
      <c r="I186" s="14" t="s">
        <v>24</v>
      </c>
      <c r="J186" s="16" t="s">
        <v>3049</v>
      </c>
      <c r="K186" s="66" t="s">
        <v>251</v>
      </c>
      <c r="L186" s="5">
        <v>1</v>
      </c>
      <c r="M186" s="16" t="s">
        <v>758</v>
      </c>
      <c r="N186" s="16" t="s">
        <v>4490</v>
      </c>
      <c r="O186" s="16"/>
      <c r="P186" s="58" t="s">
        <v>5235</v>
      </c>
    </row>
    <row r="187" spans="1:16" s="47" customFormat="1" hidden="1">
      <c r="A187" s="5">
        <v>383</v>
      </c>
      <c r="B187" s="53">
        <v>43629</v>
      </c>
      <c r="C187" s="16" t="s">
        <v>401</v>
      </c>
      <c r="D187" s="5" t="s">
        <v>4777</v>
      </c>
      <c r="E187" s="5" t="str">
        <f>IF(D187="","",LOOKUP(D187,分類例!$A$3:$A$25,分類例!$B$3:$B$25))</f>
        <v>植物</v>
      </c>
      <c r="F187" s="21" t="s">
        <v>22</v>
      </c>
      <c r="G187" s="6">
        <v>1</v>
      </c>
      <c r="H187" s="5" t="str">
        <f>IF(G187="","",LOOKUP(G187,分類例!$C$4:$C$15,分類例!$D$4:$D$15))</f>
        <v>草本</v>
      </c>
      <c r="I187" s="14" t="s">
        <v>24</v>
      </c>
      <c r="J187" s="16" t="s">
        <v>2112</v>
      </c>
      <c r="K187" s="66" t="s">
        <v>501</v>
      </c>
      <c r="L187" s="5">
        <v>1</v>
      </c>
      <c r="M187" s="16" t="s">
        <v>820</v>
      </c>
      <c r="N187" s="16" t="s">
        <v>4498</v>
      </c>
      <c r="O187" s="16"/>
      <c r="P187" s="58" t="s">
        <v>5277</v>
      </c>
    </row>
    <row r="188" spans="1:16" s="47" customFormat="1" hidden="1">
      <c r="A188" s="5">
        <v>384</v>
      </c>
      <c r="B188" s="53">
        <v>43629</v>
      </c>
      <c r="C188" s="16" t="s">
        <v>401</v>
      </c>
      <c r="D188" s="5" t="s">
        <v>4777</v>
      </c>
      <c r="E188" s="5" t="str">
        <f>IF(D188="","",LOOKUP(D188,分類例!$A$3:$A$25,分類例!$B$3:$B$25))</f>
        <v>植物</v>
      </c>
      <c r="F188" s="21" t="s">
        <v>22</v>
      </c>
      <c r="G188" s="6">
        <v>1</v>
      </c>
      <c r="H188" s="5" t="str">
        <f>IF(G188="","",LOOKUP(G188,分類例!$C$4:$C$15,分類例!$D$4:$D$15))</f>
        <v>草本</v>
      </c>
      <c r="I188" s="14" t="s">
        <v>24</v>
      </c>
      <c r="J188" s="16" t="s">
        <v>2112</v>
      </c>
      <c r="K188" s="66" t="s">
        <v>435</v>
      </c>
      <c r="L188" s="5">
        <v>1</v>
      </c>
      <c r="M188" s="16" t="s">
        <v>717</v>
      </c>
      <c r="N188" s="16" t="s">
        <v>4815</v>
      </c>
      <c r="O188" s="16"/>
      <c r="P188" s="58" t="s">
        <v>5204</v>
      </c>
    </row>
    <row r="189" spans="1:16" s="47" customFormat="1" hidden="1">
      <c r="A189" s="5">
        <v>385</v>
      </c>
      <c r="B189" s="53">
        <v>43629</v>
      </c>
      <c r="C189" s="16" t="s">
        <v>401</v>
      </c>
      <c r="D189" s="5" t="s">
        <v>4777</v>
      </c>
      <c r="E189" s="5" t="str">
        <f>IF(D189="","",LOOKUP(D189,分類例!$A$3:$A$25,分類例!$B$3:$B$25))</f>
        <v>植物</v>
      </c>
      <c r="F189" s="21" t="s">
        <v>22</v>
      </c>
      <c r="G189" s="6">
        <v>1</v>
      </c>
      <c r="H189" s="5" t="str">
        <f>IF(G189="","",LOOKUP(G189,分類例!$C$4:$C$15,分類例!$D$4:$D$15))</f>
        <v>草本</v>
      </c>
      <c r="I189" s="14" t="s">
        <v>24</v>
      </c>
      <c r="J189" s="16" t="s">
        <v>3093</v>
      </c>
      <c r="K189" s="66" t="s">
        <v>624</v>
      </c>
      <c r="L189" s="5" t="s">
        <v>64</v>
      </c>
      <c r="M189" s="16" t="s">
        <v>688</v>
      </c>
      <c r="N189" s="16" t="s">
        <v>4481</v>
      </c>
      <c r="O189" s="16"/>
      <c r="P189" s="58" t="s">
        <v>5186</v>
      </c>
    </row>
    <row r="190" spans="1:16" s="47" customFormat="1" hidden="1">
      <c r="A190" s="5">
        <v>386</v>
      </c>
      <c r="B190" s="53">
        <v>43629</v>
      </c>
      <c r="C190" s="16" t="s">
        <v>401</v>
      </c>
      <c r="D190" s="5" t="s">
        <v>4777</v>
      </c>
      <c r="E190" s="5" t="str">
        <f>IF(D190="","",LOOKUP(D190,分類例!$A$3:$A$25,分類例!$B$3:$B$25))</f>
        <v>植物</v>
      </c>
      <c r="F190" s="21" t="s">
        <v>22</v>
      </c>
      <c r="G190" s="6">
        <v>1</v>
      </c>
      <c r="H190" s="5" t="str">
        <f>IF(G190="","",LOOKUP(G190,分類例!$C$4:$C$15,分類例!$D$4:$D$15))</f>
        <v>草本</v>
      </c>
      <c r="I190" s="14" t="s">
        <v>24</v>
      </c>
      <c r="J190" s="16" t="s">
        <v>3063</v>
      </c>
      <c r="K190" s="66" t="s">
        <v>507</v>
      </c>
      <c r="L190" s="5">
        <v>1</v>
      </c>
      <c r="M190" s="16" t="s">
        <v>783</v>
      </c>
      <c r="N190" s="16" t="s">
        <v>4495</v>
      </c>
      <c r="O190" s="16"/>
      <c r="P190" s="58" t="s">
        <v>5252</v>
      </c>
    </row>
    <row r="191" spans="1:16" s="47" customFormat="1" hidden="1">
      <c r="A191" s="5">
        <v>387</v>
      </c>
      <c r="B191" s="53">
        <v>43629</v>
      </c>
      <c r="C191" s="16" t="s">
        <v>401</v>
      </c>
      <c r="D191" s="5" t="s">
        <v>4777</v>
      </c>
      <c r="E191" s="5" t="str">
        <f>IF(D191="","",LOOKUP(D191,分類例!$A$3:$A$25,分類例!$B$3:$B$25))</f>
        <v>植物</v>
      </c>
      <c r="F191" s="21" t="s">
        <v>22</v>
      </c>
      <c r="G191" s="6">
        <v>1</v>
      </c>
      <c r="H191" s="5" t="str">
        <f>IF(G191="","",LOOKUP(G191,分類例!$C$4:$C$15,分類例!$D$4:$D$15))</f>
        <v>草本</v>
      </c>
      <c r="I191" s="14" t="s">
        <v>24</v>
      </c>
      <c r="J191" s="16" t="s">
        <v>2518</v>
      </c>
      <c r="K191" s="66" t="s">
        <v>540</v>
      </c>
      <c r="L191" s="5">
        <v>1</v>
      </c>
      <c r="M191" s="16" t="s">
        <v>725</v>
      </c>
      <c r="N191" s="16" t="s">
        <v>3118</v>
      </c>
      <c r="O191" s="16"/>
      <c r="P191" s="58" t="s">
        <v>5211</v>
      </c>
    </row>
    <row r="192" spans="1:16" s="47" customFormat="1" hidden="1">
      <c r="A192" s="5">
        <v>388</v>
      </c>
      <c r="B192" s="53">
        <v>43629</v>
      </c>
      <c r="C192" s="16" t="s">
        <v>401</v>
      </c>
      <c r="D192" s="5" t="s">
        <v>4777</v>
      </c>
      <c r="E192" s="5" t="str">
        <f>IF(D192="","",LOOKUP(D192,分類例!$A$3:$A$25,分類例!$B$3:$B$25))</f>
        <v>植物</v>
      </c>
      <c r="F192" s="21" t="s">
        <v>22</v>
      </c>
      <c r="G192" s="6">
        <v>1</v>
      </c>
      <c r="H192" s="5" t="str">
        <f>IF(G192="","",LOOKUP(G192,分類例!$C$4:$C$15,分類例!$D$4:$D$15))</f>
        <v>草本</v>
      </c>
      <c r="I192" s="14" t="s">
        <v>24</v>
      </c>
      <c r="J192" s="16" t="s">
        <v>3090</v>
      </c>
      <c r="K192" s="66" t="s">
        <v>457</v>
      </c>
      <c r="L192" s="5">
        <v>1</v>
      </c>
      <c r="M192" s="16" t="s">
        <v>779</v>
      </c>
      <c r="N192" s="16" t="s">
        <v>4275</v>
      </c>
      <c r="O192" s="16"/>
      <c r="P192" s="58" t="s">
        <v>5248</v>
      </c>
    </row>
    <row r="193" spans="1:16" s="47" customFormat="1" hidden="1">
      <c r="A193" s="5">
        <v>389</v>
      </c>
      <c r="B193" s="53">
        <v>43629</v>
      </c>
      <c r="C193" s="16" t="s">
        <v>401</v>
      </c>
      <c r="D193" s="5" t="s">
        <v>4777</v>
      </c>
      <c r="E193" s="5" t="str">
        <f>IF(D193="","",LOOKUP(D193,分類例!$A$3:$A$25,分類例!$B$3:$B$25))</f>
        <v>植物</v>
      </c>
      <c r="F193" s="21" t="s">
        <v>22</v>
      </c>
      <c r="G193" s="6">
        <v>1</v>
      </c>
      <c r="H193" s="5" t="str">
        <f>IF(G193="","",LOOKUP(G193,分類例!$C$4:$C$15,分類例!$D$4:$D$15))</f>
        <v>草本</v>
      </c>
      <c r="I193" s="14" t="s">
        <v>24</v>
      </c>
      <c r="J193" s="16" t="s">
        <v>3090</v>
      </c>
      <c r="K193" s="66" t="s">
        <v>554</v>
      </c>
      <c r="L193" s="5">
        <v>1</v>
      </c>
      <c r="M193" s="16" t="s">
        <v>785</v>
      </c>
      <c r="N193" s="16" t="s">
        <v>3228</v>
      </c>
      <c r="O193" s="16"/>
      <c r="P193" s="58" t="s">
        <v>5254</v>
      </c>
    </row>
    <row r="194" spans="1:16" s="47" customFormat="1" hidden="1">
      <c r="A194" s="5">
        <v>390</v>
      </c>
      <c r="B194" s="53">
        <v>43629</v>
      </c>
      <c r="C194" s="16" t="s">
        <v>401</v>
      </c>
      <c r="D194" s="5" t="s">
        <v>4777</v>
      </c>
      <c r="E194" s="5" t="str">
        <f>IF(D194="","",LOOKUP(D194,分類例!$A$3:$A$25,分類例!$B$3:$B$25))</f>
        <v>植物</v>
      </c>
      <c r="F194" s="21" t="s">
        <v>22</v>
      </c>
      <c r="G194" s="6">
        <v>1</v>
      </c>
      <c r="H194" s="5" t="str">
        <f>IF(G194="","",LOOKUP(G194,分類例!$C$4:$C$15,分類例!$D$4:$D$15))</f>
        <v>草本</v>
      </c>
      <c r="I194" s="14" t="s">
        <v>24</v>
      </c>
      <c r="J194" s="16" t="s">
        <v>2793</v>
      </c>
      <c r="K194" s="66" t="s">
        <v>829</v>
      </c>
      <c r="L194" s="5">
        <v>1</v>
      </c>
      <c r="M194" s="16" t="s">
        <v>830</v>
      </c>
      <c r="N194" s="16" t="s">
        <v>4501</v>
      </c>
      <c r="O194" s="16"/>
      <c r="P194" s="58" t="s">
        <v>5283</v>
      </c>
    </row>
    <row r="195" spans="1:16" s="47" customFormat="1" hidden="1">
      <c r="A195" s="5">
        <v>391</v>
      </c>
      <c r="B195" s="53">
        <v>43629</v>
      </c>
      <c r="C195" s="16" t="s">
        <v>401</v>
      </c>
      <c r="D195" s="5" t="s">
        <v>4777</v>
      </c>
      <c r="E195" s="5" t="str">
        <f>IF(D195="","",LOOKUP(D195,分類例!$A$3:$A$25,分類例!$B$3:$B$25))</f>
        <v>植物</v>
      </c>
      <c r="F195" s="21" t="s">
        <v>22</v>
      </c>
      <c r="G195" s="6">
        <v>1</v>
      </c>
      <c r="H195" s="5" t="str">
        <f>IF(G195="","",LOOKUP(G195,分類例!$C$4:$C$15,分類例!$D$4:$D$15))</f>
        <v>草本</v>
      </c>
      <c r="I195" s="14" t="s">
        <v>24</v>
      </c>
      <c r="J195" s="16" t="s">
        <v>2793</v>
      </c>
      <c r="K195" s="66" t="s">
        <v>837</v>
      </c>
      <c r="L195" s="5">
        <v>1</v>
      </c>
      <c r="M195" s="16" t="s">
        <v>838</v>
      </c>
      <c r="N195" s="16" t="s">
        <v>3249</v>
      </c>
      <c r="O195" s="16"/>
      <c r="P195" s="58" t="s">
        <v>5286</v>
      </c>
    </row>
    <row r="196" spans="1:16" s="47" customFormat="1" hidden="1">
      <c r="A196" s="5">
        <v>392</v>
      </c>
      <c r="B196" s="53">
        <v>43629</v>
      </c>
      <c r="C196" s="16" t="s">
        <v>401</v>
      </c>
      <c r="D196" s="5" t="s">
        <v>4777</v>
      </c>
      <c r="E196" s="5" t="str">
        <f>IF(D196="","",LOOKUP(D196,分類例!$A$3:$A$25,分類例!$B$3:$B$25))</f>
        <v>植物</v>
      </c>
      <c r="F196" s="21" t="s">
        <v>22</v>
      </c>
      <c r="G196" s="6">
        <v>1</v>
      </c>
      <c r="H196" s="5" t="str">
        <f>IF(G196="","",LOOKUP(G196,分類例!$C$4:$C$15,分類例!$D$4:$D$15))</f>
        <v>草本</v>
      </c>
      <c r="I196" s="14" t="s">
        <v>24</v>
      </c>
      <c r="J196" s="16" t="s">
        <v>2793</v>
      </c>
      <c r="K196" s="66" t="s">
        <v>247</v>
      </c>
      <c r="L196" s="5">
        <v>1</v>
      </c>
      <c r="M196" s="16" t="s">
        <v>805</v>
      </c>
      <c r="N196" s="16" t="s">
        <v>4282</v>
      </c>
      <c r="O196" s="16"/>
      <c r="P196" s="58" t="s">
        <v>5268</v>
      </c>
    </row>
    <row r="197" spans="1:16" s="47" customFormat="1" ht="35" hidden="1">
      <c r="A197" s="5">
        <v>393</v>
      </c>
      <c r="B197" s="53">
        <v>43629</v>
      </c>
      <c r="C197" s="16" t="s">
        <v>401</v>
      </c>
      <c r="D197" s="5" t="s">
        <v>4777</v>
      </c>
      <c r="E197" s="5" t="str">
        <f>IF(D197="","",LOOKUP(D197,分類例!$A$3:$A$25,分類例!$B$3:$B$25))</f>
        <v>植物</v>
      </c>
      <c r="F197" s="21" t="s">
        <v>22</v>
      </c>
      <c r="G197" s="5">
        <v>2</v>
      </c>
      <c r="H197" s="5" t="str">
        <f>IF(G197="","",LOOKUP(G197,分類例!$C$4:$C$15,分類例!$D$4:$D$15))</f>
        <v>木本</v>
      </c>
      <c r="I197" s="14" t="s">
        <v>23</v>
      </c>
      <c r="J197" s="16" t="s">
        <v>3087</v>
      </c>
      <c r="K197" s="66" t="s">
        <v>444</v>
      </c>
      <c r="L197" s="5">
        <v>1</v>
      </c>
      <c r="M197" s="16" t="s">
        <v>712</v>
      </c>
      <c r="N197" s="16" t="s">
        <v>4483</v>
      </c>
      <c r="O197" s="8"/>
      <c r="P197" s="58" t="s">
        <v>5201</v>
      </c>
    </row>
    <row r="198" spans="1:16" s="47" customFormat="1" hidden="1">
      <c r="A198" s="5">
        <v>394</v>
      </c>
      <c r="B198" s="53">
        <v>43629</v>
      </c>
      <c r="C198" s="16" t="s">
        <v>401</v>
      </c>
      <c r="D198" s="5" t="s">
        <v>4777</v>
      </c>
      <c r="E198" s="5" t="str">
        <f>IF(D198="","",LOOKUP(D198,分類例!$A$3:$A$25,分類例!$B$3:$B$25))</f>
        <v>植物</v>
      </c>
      <c r="F198" s="21" t="s">
        <v>22</v>
      </c>
      <c r="G198" s="5">
        <v>2</v>
      </c>
      <c r="H198" s="5" t="str">
        <f>IF(G198="","",LOOKUP(G198,分類例!$C$4:$C$15,分類例!$D$4:$D$15))</f>
        <v>木本</v>
      </c>
      <c r="I198" s="14" t="s">
        <v>23</v>
      </c>
      <c r="J198" s="16" t="s">
        <v>3130</v>
      </c>
      <c r="K198" s="66" t="s">
        <v>586</v>
      </c>
      <c r="L198" s="5">
        <v>1</v>
      </c>
      <c r="M198" s="16" t="s">
        <v>825</v>
      </c>
      <c r="N198" s="16" t="s">
        <v>4500</v>
      </c>
      <c r="O198" s="8"/>
      <c r="P198" s="58" t="s">
        <v>5280</v>
      </c>
    </row>
    <row r="199" spans="1:16" s="47" customFormat="1" hidden="1">
      <c r="A199" s="5">
        <v>395</v>
      </c>
      <c r="B199" s="53">
        <v>43629</v>
      </c>
      <c r="C199" s="16" t="s">
        <v>401</v>
      </c>
      <c r="D199" s="5" t="s">
        <v>4777</v>
      </c>
      <c r="E199" s="5" t="str">
        <f>IF(D199="","",LOOKUP(D199,分類例!$A$3:$A$25,分類例!$B$3:$B$25))</f>
        <v>植物</v>
      </c>
      <c r="F199" s="21" t="s">
        <v>22</v>
      </c>
      <c r="G199" s="5">
        <v>2</v>
      </c>
      <c r="H199" s="5" t="str">
        <f>IF(G199="","",LOOKUP(G199,分類例!$C$4:$C$15,分類例!$D$4:$D$15))</f>
        <v>木本</v>
      </c>
      <c r="I199" s="14" t="s">
        <v>23</v>
      </c>
      <c r="J199" s="16" t="s">
        <v>3153</v>
      </c>
      <c r="K199" s="66" t="s">
        <v>608</v>
      </c>
      <c r="L199" s="5">
        <v>1</v>
      </c>
      <c r="M199" s="16" t="s">
        <v>812</v>
      </c>
      <c r="N199" s="16" t="s">
        <v>4497</v>
      </c>
      <c r="O199" s="16"/>
      <c r="P199" s="58" t="s">
        <v>5272</v>
      </c>
    </row>
    <row r="200" spans="1:16" s="47" customFormat="1" hidden="1">
      <c r="A200" s="5">
        <v>396</v>
      </c>
      <c r="B200" s="53">
        <v>43629</v>
      </c>
      <c r="C200" s="16" t="s">
        <v>401</v>
      </c>
      <c r="D200" s="5" t="s">
        <v>4777</v>
      </c>
      <c r="E200" s="5" t="str">
        <f>IF(D200="","",LOOKUP(D200,分類例!$A$3:$A$25,分類例!$B$3:$B$25))</f>
        <v>植物</v>
      </c>
      <c r="F200" s="21" t="s">
        <v>22</v>
      </c>
      <c r="G200" s="5">
        <v>2</v>
      </c>
      <c r="H200" s="5" t="str">
        <f>IF(G200="","",LOOKUP(G200,分類例!$C$4:$C$15,分類例!$D$4:$D$15))</f>
        <v>木本</v>
      </c>
      <c r="I200" s="14" t="s">
        <v>23</v>
      </c>
      <c r="J200" s="16" t="s">
        <v>4094</v>
      </c>
      <c r="K200" s="66" t="s">
        <v>849</v>
      </c>
      <c r="L200" s="5">
        <v>1</v>
      </c>
      <c r="M200" s="16" t="s">
        <v>850</v>
      </c>
      <c r="N200" s="16" t="s">
        <v>4816</v>
      </c>
      <c r="O200" s="8"/>
      <c r="P200" s="58" t="s">
        <v>5293</v>
      </c>
    </row>
    <row r="201" spans="1:16" s="47" customFormat="1" hidden="1">
      <c r="A201" s="5">
        <v>397</v>
      </c>
      <c r="B201" s="53">
        <v>43629</v>
      </c>
      <c r="C201" s="16" t="s">
        <v>401</v>
      </c>
      <c r="D201" s="5" t="s">
        <v>4777</v>
      </c>
      <c r="E201" s="5" t="str">
        <f>IF(D201="","",LOOKUP(D201,分類例!$A$3:$A$25,分類例!$B$3:$B$25))</f>
        <v>植物</v>
      </c>
      <c r="F201" s="21" t="s">
        <v>22</v>
      </c>
      <c r="G201" s="5">
        <v>2</v>
      </c>
      <c r="H201" s="5" t="str">
        <f>IF(G201="","",LOOKUP(G201,分類例!$C$4:$C$15,分類例!$D$4:$D$15))</f>
        <v>木本</v>
      </c>
      <c r="I201" s="14" t="s">
        <v>23</v>
      </c>
      <c r="J201" s="16" t="s">
        <v>2736</v>
      </c>
      <c r="K201" s="66" t="s">
        <v>465</v>
      </c>
      <c r="L201" s="5">
        <v>1</v>
      </c>
      <c r="M201" s="16" t="s">
        <v>743</v>
      </c>
      <c r="N201" s="16" t="s">
        <v>3113</v>
      </c>
      <c r="O201" s="16"/>
      <c r="P201" s="58" t="s">
        <v>5225</v>
      </c>
    </row>
    <row r="202" spans="1:16" s="47" customFormat="1" hidden="1">
      <c r="A202" s="5">
        <v>398</v>
      </c>
      <c r="B202" s="53">
        <v>43629</v>
      </c>
      <c r="C202" s="16" t="s">
        <v>401</v>
      </c>
      <c r="D202" s="5" t="s">
        <v>4777</v>
      </c>
      <c r="E202" s="5" t="str">
        <f>IF(D202="","",LOOKUP(D202,分類例!$A$3:$A$25,分類例!$B$3:$B$25))</f>
        <v>植物</v>
      </c>
      <c r="F202" s="21" t="s">
        <v>22</v>
      </c>
      <c r="G202" s="5">
        <v>2</v>
      </c>
      <c r="H202" s="5" t="str">
        <f>IF(G202="","",LOOKUP(G202,分類例!$C$4:$C$15,分類例!$D$4:$D$15))</f>
        <v>木本</v>
      </c>
      <c r="I202" s="14" t="s">
        <v>23</v>
      </c>
      <c r="J202" s="16" t="s">
        <v>2788</v>
      </c>
      <c r="K202" s="66" t="s">
        <v>847</v>
      </c>
      <c r="L202" s="5">
        <v>1</v>
      </c>
      <c r="M202" s="16" t="s">
        <v>848</v>
      </c>
      <c r="N202" s="16" t="s">
        <v>3253</v>
      </c>
      <c r="O202" s="16"/>
      <c r="P202" s="58" t="s">
        <v>5292</v>
      </c>
    </row>
    <row r="203" spans="1:16" s="47" customFormat="1" hidden="1">
      <c r="A203" s="5">
        <v>399</v>
      </c>
      <c r="B203" s="53">
        <v>43629</v>
      </c>
      <c r="C203" s="16" t="s">
        <v>401</v>
      </c>
      <c r="D203" s="5" t="s">
        <v>4777</v>
      </c>
      <c r="E203" s="5" t="str">
        <f>IF(D203="","",LOOKUP(D203,分類例!$A$3:$A$25,分類例!$B$3:$B$25))</f>
        <v>植物</v>
      </c>
      <c r="F203" s="21" t="s">
        <v>22</v>
      </c>
      <c r="G203" s="5">
        <v>2</v>
      </c>
      <c r="H203" s="5" t="str">
        <f>IF(G203="","",LOOKUP(G203,分類例!$C$4:$C$15,分類例!$D$4:$D$15))</f>
        <v>木本</v>
      </c>
      <c r="I203" s="14" t="s">
        <v>23</v>
      </c>
      <c r="J203" s="16" t="s">
        <v>2816</v>
      </c>
      <c r="K203" s="66" t="s">
        <v>642</v>
      </c>
      <c r="L203" s="5">
        <v>1</v>
      </c>
      <c r="M203" s="16" t="s">
        <v>728</v>
      </c>
      <c r="N203" s="16" t="s">
        <v>3168</v>
      </c>
      <c r="O203" s="16"/>
      <c r="P203" s="58" t="s">
        <v>5214</v>
      </c>
    </row>
    <row r="204" spans="1:16" s="47" customFormat="1" hidden="1">
      <c r="A204" s="5">
        <v>400</v>
      </c>
      <c r="B204" s="53">
        <v>43629</v>
      </c>
      <c r="C204" s="16" t="s">
        <v>401</v>
      </c>
      <c r="D204" s="5" t="s">
        <v>4777</v>
      </c>
      <c r="E204" s="5" t="str">
        <f>IF(D204="","",LOOKUP(D204,分類例!$A$3:$A$25,分類例!$B$3:$B$25))</f>
        <v>植物</v>
      </c>
      <c r="F204" s="21" t="s">
        <v>22</v>
      </c>
      <c r="G204" s="5">
        <v>2</v>
      </c>
      <c r="H204" s="5" t="str">
        <f>IF(G204="","",LOOKUP(G204,分類例!$C$4:$C$15,分類例!$D$4:$D$15))</f>
        <v>木本</v>
      </c>
      <c r="I204" s="14" t="s">
        <v>23</v>
      </c>
      <c r="J204" s="16" t="s">
        <v>2431</v>
      </c>
      <c r="K204" s="66" t="s">
        <v>276</v>
      </c>
      <c r="L204" s="5">
        <v>1</v>
      </c>
      <c r="M204" s="16" t="s">
        <v>740</v>
      </c>
      <c r="N204" s="16" t="s">
        <v>3107</v>
      </c>
      <c r="O204" s="16"/>
      <c r="P204" s="58" t="s">
        <v>5223</v>
      </c>
    </row>
    <row r="205" spans="1:16" s="47" customFormat="1" hidden="1">
      <c r="A205" s="5">
        <v>401</v>
      </c>
      <c r="B205" s="53">
        <v>43629</v>
      </c>
      <c r="C205" s="16" t="s">
        <v>401</v>
      </c>
      <c r="D205" s="5" t="s">
        <v>4777</v>
      </c>
      <c r="E205" s="5" t="str">
        <f>IF(D205="","",LOOKUP(D205,分類例!$A$3:$A$25,分類例!$B$3:$B$25))</f>
        <v>植物</v>
      </c>
      <c r="F205" s="21" t="s">
        <v>22</v>
      </c>
      <c r="G205" s="5">
        <v>2</v>
      </c>
      <c r="H205" s="5" t="str">
        <f>IF(G205="","",LOOKUP(G205,分類例!$C$4:$C$15,分類例!$D$4:$D$15))</f>
        <v>木本</v>
      </c>
      <c r="I205" s="14" t="s">
        <v>23</v>
      </c>
      <c r="J205" s="16" t="s">
        <v>2112</v>
      </c>
      <c r="K205" s="66" t="s">
        <v>490</v>
      </c>
      <c r="L205" s="5">
        <v>1</v>
      </c>
      <c r="M205" s="16" t="s">
        <v>727</v>
      </c>
      <c r="N205" s="16" t="s">
        <v>3207</v>
      </c>
      <c r="O205" s="16"/>
      <c r="P205" s="58" t="s">
        <v>5213</v>
      </c>
    </row>
    <row r="206" spans="1:16" s="47" customFormat="1" hidden="1">
      <c r="A206" s="5">
        <v>402</v>
      </c>
      <c r="B206" s="53">
        <v>43629</v>
      </c>
      <c r="C206" s="16" t="s">
        <v>401</v>
      </c>
      <c r="D206" s="5" t="s">
        <v>4777</v>
      </c>
      <c r="E206" s="5" t="str">
        <f>IF(D206="","",LOOKUP(D206,分類例!$A$3:$A$25,分類例!$B$3:$B$25))</f>
        <v>植物</v>
      </c>
      <c r="F206" s="21" t="s">
        <v>22</v>
      </c>
      <c r="G206" s="5">
        <v>2</v>
      </c>
      <c r="H206" s="5" t="str">
        <f>IF(G206="","",LOOKUP(G206,分類例!$C$4:$C$15,分類例!$D$4:$D$15))</f>
        <v>木本</v>
      </c>
      <c r="I206" s="14" t="s">
        <v>23</v>
      </c>
      <c r="J206" s="16" t="s">
        <v>2465</v>
      </c>
      <c r="K206" s="66" t="s">
        <v>611</v>
      </c>
      <c r="L206" s="5">
        <v>1</v>
      </c>
      <c r="M206" s="16" t="s">
        <v>826</v>
      </c>
      <c r="N206" s="16" t="s">
        <v>3245</v>
      </c>
      <c r="O206" s="16"/>
      <c r="P206" s="58" t="s">
        <v>5281</v>
      </c>
    </row>
    <row r="207" spans="1:16" s="47" customFormat="1" hidden="1">
      <c r="A207" s="5">
        <v>403</v>
      </c>
      <c r="B207" s="53">
        <v>43629</v>
      </c>
      <c r="C207" s="16" t="s">
        <v>401</v>
      </c>
      <c r="D207" s="5" t="s">
        <v>4777</v>
      </c>
      <c r="E207" s="5" t="str">
        <f>IF(D207="","",LOOKUP(D207,分類例!$A$3:$A$25,分類例!$B$3:$B$25))</f>
        <v>植物</v>
      </c>
      <c r="F207" s="21" t="s">
        <v>22</v>
      </c>
      <c r="G207" s="5">
        <v>2</v>
      </c>
      <c r="H207" s="5" t="str">
        <f>IF(G207="","",LOOKUP(G207,分類例!$C$4:$C$15,分類例!$D$4:$D$15))</f>
        <v>木本</v>
      </c>
      <c r="I207" s="14" t="s">
        <v>23</v>
      </c>
      <c r="J207" s="16" t="s">
        <v>3132</v>
      </c>
      <c r="K207" s="66" t="s">
        <v>669</v>
      </c>
      <c r="L207" s="5">
        <v>1</v>
      </c>
      <c r="M207" s="16" t="s">
        <v>670</v>
      </c>
      <c r="N207" s="16" t="s">
        <v>4250</v>
      </c>
      <c r="O207" s="16"/>
      <c r="P207" s="58" t="s">
        <v>5173</v>
      </c>
    </row>
    <row r="208" spans="1:16" s="47" customFormat="1" hidden="1">
      <c r="A208" s="5">
        <v>404</v>
      </c>
      <c r="B208" s="53">
        <v>43629</v>
      </c>
      <c r="C208" s="16" t="s">
        <v>401</v>
      </c>
      <c r="D208" s="5" t="s">
        <v>4777</v>
      </c>
      <c r="E208" s="5" t="str">
        <f>IF(D208="","",LOOKUP(D208,分類例!$A$3:$A$25,分類例!$B$3:$B$25))</f>
        <v>植物</v>
      </c>
      <c r="F208" s="21" t="s">
        <v>22</v>
      </c>
      <c r="G208" s="5">
        <v>2</v>
      </c>
      <c r="H208" s="5" t="str">
        <f>IF(G208="","",LOOKUP(G208,分類例!$C$4:$C$15,分類例!$D$4:$D$15))</f>
        <v>木本</v>
      </c>
      <c r="I208" s="14" t="s">
        <v>23</v>
      </c>
      <c r="J208" s="16" t="s">
        <v>3146</v>
      </c>
      <c r="K208" s="66" t="s">
        <v>588</v>
      </c>
      <c r="L208" s="5">
        <v>1</v>
      </c>
      <c r="M208" s="16" t="s">
        <v>801</v>
      </c>
      <c r="N208" s="16" t="s">
        <v>4281</v>
      </c>
      <c r="O208" s="16" t="s">
        <v>6710</v>
      </c>
      <c r="P208" s="58" t="s">
        <v>5265</v>
      </c>
    </row>
    <row r="209" spans="1:16" s="47" customFormat="1" hidden="1">
      <c r="A209" s="5">
        <v>405</v>
      </c>
      <c r="B209" s="53">
        <v>43629</v>
      </c>
      <c r="C209" s="16" t="s">
        <v>401</v>
      </c>
      <c r="D209" s="5" t="s">
        <v>4777</v>
      </c>
      <c r="E209" s="5" t="str">
        <f>IF(D209="","",LOOKUP(D209,分類例!$A$3:$A$25,分類例!$B$3:$B$25))</f>
        <v>植物</v>
      </c>
      <c r="F209" s="21" t="s">
        <v>22</v>
      </c>
      <c r="G209" s="5">
        <v>2</v>
      </c>
      <c r="H209" s="5" t="str">
        <f>IF(G209="","",LOOKUP(G209,分類例!$C$4:$C$15,分類例!$D$4:$D$15))</f>
        <v>木本</v>
      </c>
      <c r="I209" s="14" t="s">
        <v>23</v>
      </c>
      <c r="J209" s="16" t="s">
        <v>3219</v>
      </c>
      <c r="K209" s="66" t="s">
        <v>763</v>
      </c>
      <c r="L209" s="5">
        <v>1</v>
      </c>
      <c r="M209" s="16" t="s">
        <v>764</v>
      </c>
      <c r="N209" s="16" t="s">
        <v>4274</v>
      </c>
      <c r="O209" s="16"/>
      <c r="P209" s="58" t="s">
        <v>5238</v>
      </c>
    </row>
    <row r="210" spans="1:16" s="47" customFormat="1" hidden="1">
      <c r="A210" s="5">
        <v>406</v>
      </c>
      <c r="B210" s="53">
        <v>43629</v>
      </c>
      <c r="C210" s="16" t="s">
        <v>401</v>
      </c>
      <c r="D210" s="5" t="s">
        <v>4777</v>
      </c>
      <c r="E210" s="5" t="str">
        <f>IF(D210="","",LOOKUP(D210,分類例!$A$3:$A$25,分類例!$B$3:$B$25))</f>
        <v>植物</v>
      </c>
      <c r="F210" s="21" t="s">
        <v>22</v>
      </c>
      <c r="G210" s="5">
        <v>3</v>
      </c>
      <c r="H210" s="5" t="str">
        <f>IF(G210="","",LOOKUP(G210,分類例!$C$4:$C$15,分類例!$D$4:$D$15))</f>
        <v>竹</v>
      </c>
      <c r="I210" s="14" t="s">
        <v>68</v>
      </c>
      <c r="J210" s="16" t="s">
        <v>2424</v>
      </c>
      <c r="K210" s="66" t="s">
        <v>817</v>
      </c>
      <c r="L210" s="5">
        <v>1</v>
      </c>
      <c r="M210" s="16" t="s">
        <v>818</v>
      </c>
      <c r="N210" s="16" t="s">
        <v>3242</v>
      </c>
      <c r="O210" s="16"/>
      <c r="P210" s="58" t="s">
        <v>5275</v>
      </c>
    </row>
    <row r="211" spans="1:16" s="47" customFormat="1" hidden="1">
      <c r="A211" s="5">
        <v>407</v>
      </c>
      <c r="B211" s="53">
        <v>43629</v>
      </c>
      <c r="C211" s="16" t="s">
        <v>401</v>
      </c>
      <c r="D211" s="5" t="s">
        <v>4777</v>
      </c>
      <c r="E211" s="5" t="str">
        <f>IF(D211="","",LOOKUP(D211,分類例!$A$3:$A$25,分類例!$B$3:$B$25))</f>
        <v>植物</v>
      </c>
      <c r="F211" s="21" t="s">
        <v>22</v>
      </c>
      <c r="G211" s="5">
        <v>3</v>
      </c>
      <c r="H211" s="5" t="str">
        <f>IF(G211="","",LOOKUP(G211,分類例!$C$4:$C$15,分類例!$D$4:$D$15))</f>
        <v>竹</v>
      </c>
      <c r="I211" s="14" t="s">
        <v>68</v>
      </c>
      <c r="J211" s="16" t="s">
        <v>2424</v>
      </c>
      <c r="K211" s="66" t="s">
        <v>707</v>
      </c>
      <c r="L211" s="5">
        <v>1</v>
      </c>
      <c r="M211" s="16" t="s">
        <v>708</v>
      </c>
      <c r="N211" s="16" t="s">
        <v>4264</v>
      </c>
      <c r="O211" s="16" t="s">
        <v>4265</v>
      </c>
      <c r="P211" s="58" t="s">
        <v>5198</v>
      </c>
    </row>
    <row r="212" spans="1:16" s="47" customFormat="1" hidden="1">
      <c r="A212" s="5">
        <v>408</v>
      </c>
      <c r="B212" s="53">
        <v>43629</v>
      </c>
      <c r="C212" s="16" t="s">
        <v>401</v>
      </c>
      <c r="D212" s="5" t="s">
        <v>4777</v>
      </c>
      <c r="E212" s="5" t="str">
        <f>IF(D212="","",LOOKUP(D212,分類例!$A$3:$A$25,分類例!$B$3:$B$25))</f>
        <v>植物</v>
      </c>
      <c r="F212" s="21" t="s">
        <v>22</v>
      </c>
      <c r="G212" s="6">
        <v>4</v>
      </c>
      <c r="H212" s="5" t="str">
        <f>IF(G212="","",LOOKUP(G212,分類例!$C$4:$C$15,分類例!$D$4:$D$15))</f>
        <v>シダ</v>
      </c>
      <c r="I212" s="14" t="s">
        <v>469</v>
      </c>
      <c r="J212" s="16" t="s">
        <v>2660</v>
      </c>
      <c r="K212" s="66" t="s">
        <v>798</v>
      </c>
      <c r="L212" s="5">
        <v>1</v>
      </c>
      <c r="M212" s="16" t="s">
        <v>799</v>
      </c>
      <c r="N212" s="16" t="s">
        <v>3236</v>
      </c>
      <c r="O212" s="16"/>
      <c r="P212" s="58" t="s">
        <v>5263</v>
      </c>
    </row>
    <row r="213" spans="1:16" s="47" customFormat="1" hidden="1">
      <c r="A213" s="5">
        <v>409</v>
      </c>
      <c r="B213" s="53">
        <v>43629</v>
      </c>
      <c r="C213" s="16" t="s">
        <v>401</v>
      </c>
      <c r="D213" s="5" t="s">
        <v>4777</v>
      </c>
      <c r="E213" s="5" t="str">
        <f>IF(D213="","",LOOKUP(D213,分類例!$A$3:$A$25,分類例!$B$3:$B$25))</f>
        <v>植物</v>
      </c>
      <c r="F213" s="21" t="s">
        <v>22</v>
      </c>
      <c r="G213" s="6">
        <v>4</v>
      </c>
      <c r="H213" s="5" t="str">
        <f>IF(G213="","",LOOKUP(G213,分類例!$C$4:$C$15,分類例!$D$4:$D$15))</f>
        <v>シダ</v>
      </c>
      <c r="I213" s="14" t="s">
        <v>469</v>
      </c>
      <c r="J213" s="16" t="s">
        <v>987</v>
      </c>
      <c r="K213" s="66" t="s">
        <v>855</v>
      </c>
      <c r="L213" s="5">
        <v>1</v>
      </c>
      <c r="M213" s="16" t="s">
        <v>856</v>
      </c>
      <c r="N213" s="16" t="s">
        <v>3256</v>
      </c>
      <c r="O213" s="16"/>
      <c r="P213" s="58" t="s">
        <v>5296</v>
      </c>
    </row>
    <row r="214" spans="1:16" s="47" customFormat="1" hidden="1">
      <c r="A214" s="5">
        <v>410</v>
      </c>
      <c r="B214" s="53">
        <v>43629</v>
      </c>
      <c r="C214" s="16" t="s">
        <v>401</v>
      </c>
      <c r="D214" s="5" t="s">
        <v>4777</v>
      </c>
      <c r="E214" s="5" t="str">
        <f>IF(D214="","",LOOKUP(D214,分類例!$A$3:$A$25,分類例!$B$3:$B$25))</f>
        <v>植物</v>
      </c>
      <c r="F214" s="21" t="s">
        <v>22</v>
      </c>
      <c r="G214" s="6">
        <v>4</v>
      </c>
      <c r="H214" s="5" t="str">
        <f>IF(G214="","",LOOKUP(G214,分類例!$C$4:$C$15,分類例!$D$4:$D$15))</f>
        <v>シダ</v>
      </c>
      <c r="I214" s="14" t="s">
        <v>469</v>
      </c>
      <c r="J214" s="16" t="s">
        <v>987</v>
      </c>
      <c r="K214" s="66" t="s">
        <v>857</v>
      </c>
      <c r="L214" s="5">
        <v>1</v>
      </c>
      <c r="M214" s="16" t="s">
        <v>858</v>
      </c>
      <c r="N214" s="16" t="s">
        <v>3256</v>
      </c>
      <c r="O214" s="16"/>
      <c r="P214" s="58" t="s">
        <v>5297</v>
      </c>
    </row>
    <row r="215" spans="1:16" s="47" customFormat="1" hidden="1">
      <c r="A215" s="5">
        <v>411</v>
      </c>
      <c r="B215" s="53">
        <v>43629</v>
      </c>
      <c r="C215" s="16" t="s">
        <v>401</v>
      </c>
      <c r="D215" s="5" t="s">
        <v>4777</v>
      </c>
      <c r="E215" s="5" t="str">
        <f>IF(D215="","",LOOKUP(D215,分類例!$A$3:$A$25,分類例!$B$3:$B$25))</f>
        <v>植物</v>
      </c>
      <c r="F215" s="21" t="s">
        <v>22</v>
      </c>
      <c r="G215" s="6">
        <v>4</v>
      </c>
      <c r="H215" s="5" t="str">
        <f>IF(G215="","",LOOKUP(G215,分類例!$C$4:$C$15,分類例!$D$4:$D$15))</f>
        <v>シダ</v>
      </c>
      <c r="I215" s="14" t="s">
        <v>469</v>
      </c>
      <c r="J215" s="16" t="s">
        <v>987</v>
      </c>
      <c r="K215" s="66" t="s">
        <v>853</v>
      </c>
      <c r="L215" s="5">
        <v>1</v>
      </c>
      <c r="M215" s="16" t="s">
        <v>854</v>
      </c>
      <c r="N215" s="16" t="s">
        <v>3256</v>
      </c>
      <c r="O215" s="16"/>
      <c r="P215" s="58" t="s">
        <v>5295</v>
      </c>
    </row>
    <row r="216" spans="1:16" s="47" customFormat="1" hidden="1">
      <c r="A216" s="5">
        <v>412</v>
      </c>
      <c r="B216" s="53">
        <v>43629</v>
      </c>
      <c r="C216" s="16" t="s">
        <v>401</v>
      </c>
      <c r="D216" s="5" t="s">
        <v>4777</v>
      </c>
      <c r="E216" s="5" t="str">
        <f>IF(D216="","",LOOKUP(D216,分類例!$A$3:$A$25,分類例!$B$3:$B$25))</f>
        <v>植物</v>
      </c>
      <c r="F216" s="21" t="s">
        <v>22</v>
      </c>
      <c r="G216" s="6">
        <v>4</v>
      </c>
      <c r="H216" s="5" t="str">
        <f>IF(G216="","",LOOKUP(G216,分類例!$C$4:$C$15,分類例!$D$4:$D$15))</f>
        <v>シダ</v>
      </c>
      <c r="I216" s="14" t="s">
        <v>469</v>
      </c>
      <c r="J216" s="16" t="s">
        <v>3254</v>
      </c>
      <c r="K216" s="66" t="s">
        <v>851</v>
      </c>
      <c r="L216" s="5">
        <v>1</v>
      </c>
      <c r="M216" s="16" t="s">
        <v>852</v>
      </c>
      <c r="N216" s="16" t="s">
        <v>3255</v>
      </c>
      <c r="O216" s="16"/>
      <c r="P216" s="58" t="s">
        <v>5294</v>
      </c>
    </row>
    <row r="217" spans="1:16" s="47" customFormat="1" hidden="1">
      <c r="A217" s="5">
        <v>413</v>
      </c>
      <c r="B217" s="53">
        <v>43629</v>
      </c>
      <c r="C217" s="16" t="s">
        <v>401</v>
      </c>
      <c r="D217" s="5" t="s">
        <v>4777</v>
      </c>
      <c r="E217" s="5" t="str">
        <f>IF(D217="","",LOOKUP(D217,分類例!$A$3:$A$25,分類例!$B$3:$B$25))</f>
        <v>植物</v>
      </c>
      <c r="F217" s="21" t="s">
        <v>22</v>
      </c>
      <c r="G217" s="6">
        <v>4</v>
      </c>
      <c r="H217" s="5" t="str">
        <f>IF(G217="","",LOOKUP(G217,分類例!$C$4:$C$15,分類例!$D$4:$D$15))</f>
        <v>シダ</v>
      </c>
      <c r="I217" s="14" t="s">
        <v>469</v>
      </c>
      <c r="J217" s="16" t="s">
        <v>3091</v>
      </c>
      <c r="K217" s="66" t="s">
        <v>470</v>
      </c>
      <c r="L217" s="5">
        <v>1</v>
      </c>
      <c r="M217" s="16" t="s">
        <v>784</v>
      </c>
      <c r="N217" s="16" t="s">
        <v>3227</v>
      </c>
      <c r="O217" s="16"/>
      <c r="P217" s="58" t="s">
        <v>5253</v>
      </c>
    </row>
    <row r="218" spans="1:16" s="47" customFormat="1" hidden="1">
      <c r="A218" s="5">
        <v>414</v>
      </c>
      <c r="B218" s="53">
        <v>43629</v>
      </c>
      <c r="C218" s="16" t="s">
        <v>401</v>
      </c>
      <c r="D218" s="5" t="s">
        <v>4777</v>
      </c>
      <c r="E218" s="5" t="str">
        <f>IF(D218="","",LOOKUP(D218,分類例!$A$3:$A$25,分類例!$B$3:$B$25))</f>
        <v>植物</v>
      </c>
      <c r="F218" s="21" t="s">
        <v>22</v>
      </c>
      <c r="G218" s="6">
        <v>4</v>
      </c>
      <c r="H218" s="5" t="str">
        <f>IF(G218="","",LOOKUP(G218,分類例!$C$4:$C$15,分類例!$D$4:$D$15))</f>
        <v>シダ</v>
      </c>
      <c r="I218" s="14" t="s">
        <v>469</v>
      </c>
      <c r="J218" s="16" t="s">
        <v>3091</v>
      </c>
      <c r="K218" s="66" t="s">
        <v>845</v>
      </c>
      <c r="L218" s="5">
        <v>1</v>
      </c>
      <c r="M218" s="16" t="s">
        <v>846</v>
      </c>
      <c r="N218" s="16" t="s">
        <v>3252</v>
      </c>
      <c r="O218" s="16"/>
      <c r="P218" s="58" t="s">
        <v>5291</v>
      </c>
    </row>
    <row r="219" spans="1:16" s="47" customFormat="1" hidden="1">
      <c r="A219" s="5">
        <v>415</v>
      </c>
      <c r="B219" s="53">
        <v>43629</v>
      </c>
      <c r="C219" s="16" t="s">
        <v>401</v>
      </c>
      <c r="D219" s="5" t="s">
        <v>4790</v>
      </c>
      <c r="E219" s="5" t="str">
        <f>IF(D219="","",LOOKUP(D219,分類例!$A$3:$A$25,分類例!$B$3:$B$25))</f>
        <v>菌類</v>
      </c>
      <c r="F219" s="21" t="s">
        <v>834</v>
      </c>
      <c r="G219" s="11"/>
      <c r="H219" s="5" t="str">
        <f>IF(G219="","",LOOKUP(G219,分類例!$C$4:$C$15,分類例!$D$4:$D$15))</f>
        <v/>
      </c>
      <c r="I219" s="14"/>
      <c r="J219" s="16" t="s">
        <v>3258</v>
      </c>
      <c r="K219" s="66" t="s">
        <v>867</v>
      </c>
      <c r="L219" s="5">
        <v>1</v>
      </c>
      <c r="M219" s="16" t="s">
        <v>868</v>
      </c>
      <c r="N219" s="16" t="s">
        <v>3259</v>
      </c>
      <c r="O219" s="8"/>
      <c r="P219" s="58" t="s">
        <v>5302</v>
      </c>
    </row>
    <row r="220" spans="1:16" s="47" customFormat="1" hidden="1">
      <c r="A220" s="5">
        <v>416</v>
      </c>
      <c r="B220" s="53">
        <v>43629</v>
      </c>
      <c r="C220" s="16" t="s">
        <v>401</v>
      </c>
      <c r="D220" s="5" t="s">
        <v>4790</v>
      </c>
      <c r="E220" s="5" t="str">
        <f>IF(D220="","",LOOKUP(D220,分類例!$A$3:$A$25,分類例!$B$3:$B$25))</f>
        <v>菌類</v>
      </c>
      <c r="F220" s="21" t="s">
        <v>834</v>
      </c>
      <c r="G220" s="11"/>
      <c r="H220" s="5" t="str">
        <f>IF(G220="","",LOOKUP(G220,分類例!$C$4:$C$15,分類例!$D$4:$D$15))</f>
        <v/>
      </c>
      <c r="I220" s="14"/>
      <c r="J220" s="16" t="s">
        <v>3248</v>
      </c>
      <c r="K220" s="66" t="s">
        <v>835</v>
      </c>
      <c r="L220" s="5">
        <v>1</v>
      </c>
      <c r="M220" s="16" t="s">
        <v>836</v>
      </c>
      <c r="N220" s="16" t="s">
        <v>6690</v>
      </c>
      <c r="O220" s="16"/>
      <c r="P220" s="58" t="s">
        <v>5285</v>
      </c>
    </row>
    <row r="221" spans="1:16" s="47" customFormat="1" hidden="1">
      <c r="A221" s="5">
        <v>417</v>
      </c>
      <c r="B221" s="53">
        <v>43629</v>
      </c>
      <c r="C221" s="16" t="s">
        <v>401</v>
      </c>
      <c r="D221" s="5" t="s">
        <v>4778</v>
      </c>
      <c r="E221" s="5" t="str">
        <f>IF(D221="","",LOOKUP(D221,分類例!$A$3:$A$25,分類例!$B$3:$B$25))</f>
        <v>昆虫</v>
      </c>
      <c r="F221" s="21" t="s">
        <v>74</v>
      </c>
      <c r="G221" s="6">
        <v>11</v>
      </c>
      <c r="H221" s="5" t="str">
        <f>IF(G221="","",LOOKUP(G221,分類例!$C$4:$C$15,分類例!$D$4:$D$15))</f>
        <v>トンボ</v>
      </c>
      <c r="I221" s="14" t="s">
        <v>312</v>
      </c>
      <c r="J221" s="16" t="s">
        <v>2364</v>
      </c>
      <c r="K221" s="66" t="s">
        <v>734</v>
      </c>
      <c r="L221" s="5">
        <v>1</v>
      </c>
      <c r="M221" s="16" t="s">
        <v>735</v>
      </c>
      <c r="N221" s="16" t="s">
        <v>3208</v>
      </c>
      <c r="O221" s="16"/>
      <c r="P221" s="58" t="s">
        <v>5219</v>
      </c>
    </row>
    <row r="222" spans="1:16" s="47" customFormat="1" hidden="1">
      <c r="A222" s="5">
        <v>418</v>
      </c>
      <c r="B222" s="53">
        <v>43629</v>
      </c>
      <c r="C222" s="16" t="s">
        <v>401</v>
      </c>
      <c r="D222" s="5" t="s">
        <v>4778</v>
      </c>
      <c r="E222" s="5" t="str">
        <f>IF(D222="","",LOOKUP(D222,分類例!$A$3:$A$25,分類例!$B$3:$B$25))</f>
        <v>昆虫</v>
      </c>
      <c r="F222" s="21" t="s">
        <v>74</v>
      </c>
      <c r="G222" s="5">
        <v>12</v>
      </c>
      <c r="H222" s="5" t="str">
        <f>IF(G222="","",LOOKUP(G222,分類例!$C$4:$C$15,分類例!$D$4:$D$15))</f>
        <v>チョウ</v>
      </c>
      <c r="I222" s="14" t="s">
        <v>75</v>
      </c>
      <c r="J222" s="16" t="s">
        <v>3079</v>
      </c>
      <c r="K222" s="66" t="s">
        <v>671</v>
      </c>
      <c r="L222" s="5">
        <v>1</v>
      </c>
      <c r="M222" s="16" t="s">
        <v>672</v>
      </c>
      <c r="N222" s="16" t="s">
        <v>4251</v>
      </c>
      <c r="O222" s="16"/>
      <c r="P222" s="58" t="s">
        <v>5174</v>
      </c>
    </row>
    <row r="223" spans="1:16" s="47" customFormat="1" hidden="1">
      <c r="A223" s="5">
        <v>419</v>
      </c>
      <c r="B223" s="53">
        <v>43629</v>
      </c>
      <c r="C223" s="16" t="s">
        <v>401</v>
      </c>
      <c r="D223" s="5" t="s">
        <v>4778</v>
      </c>
      <c r="E223" s="5" t="str">
        <f>IF(D223="","",LOOKUP(D223,分類例!$A$3:$A$25,分類例!$B$3:$B$25))</f>
        <v>昆虫</v>
      </c>
      <c r="F223" s="21" t="s">
        <v>74</v>
      </c>
      <c r="G223" s="5">
        <v>12</v>
      </c>
      <c r="H223" s="5" t="str">
        <f>IF(G223="","",LOOKUP(G223,分類例!$C$4:$C$15,分類例!$D$4:$D$15))</f>
        <v>チョウ</v>
      </c>
      <c r="I223" s="14" t="s">
        <v>75</v>
      </c>
      <c r="J223" s="16" t="s">
        <v>2781</v>
      </c>
      <c r="K223" s="66" t="s">
        <v>869</v>
      </c>
      <c r="L223" s="5">
        <v>1</v>
      </c>
      <c r="M223" s="16" t="s">
        <v>870</v>
      </c>
      <c r="N223" s="16" t="s">
        <v>4505</v>
      </c>
      <c r="O223" s="16"/>
      <c r="P223" s="58" t="s">
        <v>5303</v>
      </c>
    </row>
    <row r="224" spans="1:16" s="47" customFormat="1" hidden="1">
      <c r="A224" s="5">
        <v>420</v>
      </c>
      <c r="B224" s="53">
        <v>43629</v>
      </c>
      <c r="C224" s="16" t="s">
        <v>401</v>
      </c>
      <c r="D224" s="5" t="s">
        <v>4778</v>
      </c>
      <c r="E224" s="5" t="str">
        <f>IF(D224="","",LOOKUP(D224,分類例!$A$3:$A$25,分類例!$B$3:$B$25))</f>
        <v>昆虫</v>
      </c>
      <c r="F224" s="21" t="s">
        <v>74</v>
      </c>
      <c r="G224" s="5">
        <v>12</v>
      </c>
      <c r="H224" s="5" t="str">
        <f>IF(G224="","",LOOKUP(G224,分類例!$C$4:$C$15,分類例!$D$4:$D$15))</f>
        <v>チョウ</v>
      </c>
      <c r="I224" s="14" t="s">
        <v>75</v>
      </c>
      <c r="J224" s="16" t="s">
        <v>3025</v>
      </c>
      <c r="K224" s="66" t="s">
        <v>334</v>
      </c>
      <c r="L224" s="5">
        <v>1</v>
      </c>
      <c r="M224" s="16" t="s">
        <v>685</v>
      </c>
      <c r="N224" s="16" t="s">
        <v>3189</v>
      </c>
      <c r="O224" s="16"/>
      <c r="P224" s="58" t="s">
        <v>5183</v>
      </c>
    </row>
    <row r="225" spans="1:16" s="47" customFormat="1" hidden="1">
      <c r="A225" s="5">
        <v>421</v>
      </c>
      <c r="B225" s="53">
        <v>43629</v>
      </c>
      <c r="C225" s="16" t="s">
        <v>401</v>
      </c>
      <c r="D225" s="5" t="s">
        <v>4778</v>
      </c>
      <c r="E225" s="5" t="str">
        <f>IF(D225="","",LOOKUP(D225,分類例!$A$3:$A$25,分類例!$B$3:$B$25))</f>
        <v>昆虫</v>
      </c>
      <c r="F225" s="21" t="s">
        <v>74</v>
      </c>
      <c r="G225" s="5">
        <v>12</v>
      </c>
      <c r="H225" s="5" t="str">
        <f>IF(G225="","",LOOKUP(G225,分類例!$C$4:$C$15,分類例!$D$4:$D$15))</f>
        <v>チョウ</v>
      </c>
      <c r="I225" s="14" t="s">
        <v>75</v>
      </c>
      <c r="J225" s="16" t="s">
        <v>3026</v>
      </c>
      <c r="K225" s="66" t="s">
        <v>147</v>
      </c>
      <c r="L225" s="5">
        <v>1</v>
      </c>
      <c r="M225" s="16" t="s">
        <v>736</v>
      </c>
      <c r="N225" s="16" t="s">
        <v>4121</v>
      </c>
      <c r="O225" s="16"/>
      <c r="P225" s="58" t="s">
        <v>5220</v>
      </c>
    </row>
    <row r="226" spans="1:16" s="47" customFormat="1" hidden="1">
      <c r="A226" s="5">
        <v>422</v>
      </c>
      <c r="B226" s="53">
        <v>43629</v>
      </c>
      <c r="C226" s="16" t="s">
        <v>401</v>
      </c>
      <c r="D226" s="5" t="s">
        <v>4778</v>
      </c>
      <c r="E226" s="5" t="str">
        <f>IF(D226="","",LOOKUP(D226,分類例!$A$3:$A$25,分類例!$B$3:$B$25))</f>
        <v>昆虫</v>
      </c>
      <c r="F226" s="21" t="s">
        <v>74</v>
      </c>
      <c r="G226" s="5">
        <v>12</v>
      </c>
      <c r="H226" s="5" t="str">
        <f>IF(G226="","",LOOKUP(G226,分類例!$C$4:$C$15,分類例!$D$4:$D$15))</f>
        <v>チョウ</v>
      </c>
      <c r="I226" s="14" t="s">
        <v>75</v>
      </c>
      <c r="J226" s="16" t="s">
        <v>3059</v>
      </c>
      <c r="K226" s="66" t="s">
        <v>306</v>
      </c>
      <c r="L226" s="5">
        <v>1</v>
      </c>
      <c r="M226" s="16" t="s">
        <v>724</v>
      </c>
      <c r="N226" s="16" t="s">
        <v>4270</v>
      </c>
      <c r="O226" s="16"/>
      <c r="P226" s="58" t="s">
        <v>5210</v>
      </c>
    </row>
    <row r="227" spans="1:16" s="47" customFormat="1" hidden="1">
      <c r="A227" s="5">
        <v>423</v>
      </c>
      <c r="B227" s="53">
        <v>43629</v>
      </c>
      <c r="C227" s="16" t="s">
        <v>401</v>
      </c>
      <c r="D227" s="5" t="s">
        <v>4778</v>
      </c>
      <c r="E227" s="5" t="str">
        <f>IF(D227="","",LOOKUP(D227,分類例!$A$3:$A$25,分類例!$B$3:$B$25))</f>
        <v>昆虫</v>
      </c>
      <c r="F227" s="21" t="s">
        <v>74</v>
      </c>
      <c r="G227" s="5">
        <v>12</v>
      </c>
      <c r="H227" s="5" t="str">
        <f>IF(G227="","",LOOKUP(G227,分類例!$C$4:$C$15,分類例!$D$4:$D$15))</f>
        <v>チョウ</v>
      </c>
      <c r="I227" s="14" t="s">
        <v>75</v>
      </c>
      <c r="J227" s="16" t="s">
        <v>1030</v>
      </c>
      <c r="K227" s="66" t="s">
        <v>792</v>
      </c>
      <c r="L227" s="5">
        <v>1</v>
      </c>
      <c r="M227" s="16" t="s">
        <v>793</v>
      </c>
      <c r="N227" s="16" t="s">
        <v>4278</v>
      </c>
      <c r="O227" s="16"/>
      <c r="P227" s="58" t="s">
        <v>5259</v>
      </c>
    </row>
    <row r="228" spans="1:16" s="47" customFormat="1" hidden="1">
      <c r="A228" s="5">
        <v>424</v>
      </c>
      <c r="B228" s="53">
        <v>43629</v>
      </c>
      <c r="C228" s="16" t="s">
        <v>401</v>
      </c>
      <c r="D228" s="5" t="s">
        <v>4778</v>
      </c>
      <c r="E228" s="5" t="str">
        <f>IF(D228="","",LOOKUP(D228,分類例!$A$3:$A$25,分類例!$B$3:$B$25))</f>
        <v>昆虫</v>
      </c>
      <c r="F228" s="21" t="s">
        <v>74</v>
      </c>
      <c r="G228" s="5">
        <v>12</v>
      </c>
      <c r="H228" s="5" t="str">
        <f>IF(G228="","",LOOKUP(G228,分類例!$C$4:$C$15,分類例!$D$4:$D$15))</f>
        <v>チョウ</v>
      </c>
      <c r="I228" s="14" t="s">
        <v>75</v>
      </c>
      <c r="J228" s="16" t="s">
        <v>1030</v>
      </c>
      <c r="K228" s="66" t="s">
        <v>681</v>
      </c>
      <c r="L228" s="5">
        <v>1</v>
      </c>
      <c r="M228" s="16" t="s">
        <v>682</v>
      </c>
      <c r="N228" s="16" t="s">
        <v>3186</v>
      </c>
      <c r="O228" s="16"/>
      <c r="P228" s="58" t="s">
        <v>5180</v>
      </c>
    </row>
    <row r="229" spans="1:16" s="47" customFormat="1" hidden="1">
      <c r="A229" s="5">
        <v>425</v>
      </c>
      <c r="B229" s="53">
        <v>43629</v>
      </c>
      <c r="C229" s="16" t="s">
        <v>401</v>
      </c>
      <c r="D229" s="5" t="s">
        <v>4778</v>
      </c>
      <c r="E229" s="5" t="str">
        <f>IF(D229="","",LOOKUP(D229,分類例!$A$3:$A$25,分類例!$B$3:$B$25))</f>
        <v>昆虫</v>
      </c>
      <c r="F229" s="21" t="s">
        <v>74</v>
      </c>
      <c r="G229" s="5">
        <v>12</v>
      </c>
      <c r="H229" s="5" t="str">
        <f>IF(G229="","",LOOKUP(G229,分類例!$C$4:$C$15,分類例!$D$4:$D$15))</f>
        <v>チョウ</v>
      </c>
      <c r="I229" s="14" t="s">
        <v>75</v>
      </c>
      <c r="J229" s="16" t="s">
        <v>1030</v>
      </c>
      <c r="K229" s="66" t="s">
        <v>823</v>
      </c>
      <c r="L229" s="5">
        <v>1</v>
      </c>
      <c r="M229" s="16" t="s">
        <v>824</v>
      </c>
      <c r="N229" s="8" t="s">
        <v>4499</v>
      </c>
      <c r="O229" s="16" t="s">
        <v>2871</v>
      </c>
      <c r="P229" s="58" t="s">
        <v>5279</v>
      </c>
    </row>
    <row r="230" spans="1:16" s="47" customFormat="1" hidden="1">
      <c r="A230" s="5">
        <v>426</v>
      </c>
      <c r="B230" s="53">
        <v>43629</v>
      </c>
      <c r="C230" s="16" t="s">
        <v>401</v>
      </c>
      <c r="D230" s="5" t="s">
        <v>4778</v>
      </c>
      <c r="E230" s="5" t="str">
        <f>IF(D230="","",LOOKUP(D230,分類例!$A$3:$A$25,分類例!$B$3:$B$25))</f>
        <v>昆虫</v>
      </c>
      <c r="F230" s="21" t="s">
        <v>74</v>
      </c>
      <c r="G230" s="5">
        <v>12</v>
      </c>
      <c r="H230" s="5" t="str">
        <f>IF(G230="","",LOOKUP(G230,分類例!$C$4:$C$15,分類例!$D$4:$D$15))</f>
        <v>チョウ</v>
      </c>
      <c r="I230" s="14" t="s">
        <v>75</v>
      </c>
      <c r="J230" s="16" t="s">
        <v>2921</v>
      </c>
      <c r="K230" s="66" t="s">
        <v>701</v>
      </c>
      <c r="L230" s="5">
        <v>1</v>
      </c>
      <c r="M230" s="16" t="s">
        <v>702</v>
      </c>
      <c r="N230" s="16" t="s">
        <v>3197</v>
      </c>
      <c r="O230" s="16"/>
      <c r="P230" s="58" t="s">
        <v>5195</v>
      </c>
    </row>
    <row r="231" spans="1:16" s="47" customFormat="1" hidden="1">
      <c r="A231" s="5">
        <v>427</v>
      </c>
      <c r="B231" s="53">
        <v>43629</v>
      </c>
      <c r="C231" s="16" t="s">
        <v>401</v>
      </c>
      <c r="D231" s="5" t="s">
        <v>4778</v>
      </c>
      <c r="E231" s="5" t="str">
        <f>IF(D231="","",LOOKUP(D231,分類例!$A$3:$A$25,分類例!$B$3:$B$25))</f>
        <v>昆虫</v>
      </c>
      <c r="F231" s="21" t="s">
        <v>74</v>
      </c>
      <c r="G231" s="5">
        <v>12</v>
      </c>
      <c r="H231" s="5" t="str">
        <f>IF(G231="","",LOOKUP(G231,分類例!$C$4:$C$15,分類例!$D$4:$D$15))</f>
        <v>チョウ</v>
      </c>
      <c r="I231" s="14" t="s">
        <v>75</v>
      </c>
      <c r="J231" s="16" t="s">
        <v>3089</v>
      </c>
      <c r="K231" s="66" t="s">
        <v>699</v>
      </c>
      <c r="L231" s="5">
        <v>1</v>
      </c>
      <c r="M231" s="16" t="s">
        <v>700</v>
      </c>
      <c r="N231" s="16" t="s">
        <v>3196</v>
      </c>
      <c r="O231" s="16"/>
      <c r="P231" s="58" t="s">
        <v>5194</v>
      </c>
    </row>
    <row r="232" spans="1:16" s="47" customFormat="1" hidden="1">
      <c r="A232" s="5">
        <v>428</v>
      </c>
      <c r="B232" s="53">
        <v>43629</v>
      </c>
      <c r="C232" s="16" t="s">
        <v>401</v>
      </c>
      <c r="D232" s="5" t="s">
        <v>4778</v>
      </c>
      <c r="E232" s="5" t="str">
        <f>IF(D232="","",LOOKUP(D232,分類例!$A$3:$A$25,分類例!$B$3:$B$25))</f>
        <v>昆虫</v>
      </c>
      <c r="F232" s="21" t="s">
        <v>74</v>
      </c>
      <c r="G232" s="5">
        <v>12</v>
      </c>
      <c r="H232" s="5" t="str">
        <f>IF(G232="","",LOOKUP(G232,分類例!$C$4:$C$15,分類例!$D$4:$D$15))</f>
        <v>チョウ</v>
      </c>
      <c r="I232" s="14" t="s">
        <v>75</v>
      </c>
      <c r="J232" s="16" t="s">
        <v>3138</v>
      </c>
      <c r="K232" s="66" t="s">
        <v>741</v>
      </c>
      <c r="L232" s="5">
        <v>1</v>
      </c>
      <c r="M232" s="16" t="s">
        <v>742</v>
      </c>
      <c r="N232" s="16" t="s">
        <v>3211</v>
      </c>
      <c r="O232" s="16"/>
      <c r="P232" s="58" t="s">
        <v>5224</v>
      </c>
    </row>
    <row r="233" spans="1:16" s="47" customFormat="1" hidden="1">
      <c r="A233" s="5">
        <v>429</v>
      </c>
      <c r="B233" s="53">
        <v>43629</v>
      </c>
      <c r="C233" s="16" t="s">
        <v>401</v>
      </c>
      <c r="D233" s="5" t="s">
        <v>4778</v>
      </c>
      <c r="E233" s="5" t="str">
        <f>IF(D233="","",LOOKUP(D233,分類例!$A$3:$A$25,分類例!$B$3:$B$25))</f>
        <v>昆虫</v>
      </c>
      <c r="F233" s="21" t="s">
        <v>74</v>
      </c>
      <c r="G233" s="6">
        <v>13</v>
      </c>
      <c r="H233" s="5" t="str">
        <f>IF(G233="","",LOOKUP(G233,分類例!$C$4:$C$15,分類例!$D$4:$D$15))</f>
        <v>バッタ</v>
      </c>
      <c r="I233" s="14" t="s">
        <v>254</v>
      </c>
      <c r="J233" s="16" t="s">
        <v>2353</v>
      </c>
      <c r="K233" s="66" t="s">
        <v>713</v>
      </c>
      <c r="L233" s="5">
        <v>1</v>
      </c>
      <c r="M233" s="16" t="s">
        <v>714</v>
      </c>
      <c r="N233" s="16" t="s">
        <v>3200</v>
      </c>
      <c r="O233" s="16"/>
      <c r="P233" s="58" t="s">
        <v>5202</v>
      </c>
    </row>
    <row r="234" spans="1:16" s="47" customFormat="1" hidden="1">
      <c r="A234" s="5">
        <v>430</v>
      </c>
      <c r="B234" s="53">
        <v>43629</v>
      </c>
      <c r="C234" s="16" t="s">
        <v>401</v>
      </c>
      <c r="D234" s="5" t="s">
        <v>4778</v>
      </c>
      <c r="E234" s="5" t="str">
        <f>IF(D234="","",LOOKUP(D234,分類例!$A$3:$A$25,分類例!$B$3:$B$25))</f>
        <v>昆虫</v>
      </c>
      <c r="F234" s="21" t="s">
        <v>74</v>
      </c>
      <c r="G234" s="6">
        <v>13</v>
      </c>
      <c r="H234" s="5" t="str">
        <f>IF(G234="","",LOOKUP(G234,分類例!$C$4:$C$15,分類例!$D$4:$D$15))</f>
        <v>バッタ</v>
      </c>
      <c r="I234" s="14" t="s">
        <v>254</v>
      </c>
      <c r="J234" s="16" t="s">
        <v>3086</v>
      </c>
      <c r="K234" s="66" t="s">
        <v>770</v>
      </c>
      <c r="L234" s="5">
        <v>1</v>
      </c>
      <c r="M234" s="16" t="s">
        <v>771</v>
      </c>
      <c r="N234" s="16" t="s">
        <v>3222</v>
      </c>
      <c r="O234" s="16"/>
      <c r="P234" s="58" t="s">
        <v>5243</v>
      </c>
    </row>
    <row r="235" spans="1:16" s="47" customFormat="1" hidden="1">
      <c r="A235" s="5">
        <v>431</v>
      </c>
      <c r="B235" s="53">
        <v>43629</v>
      </c>
      <c r="C235" s="16" t="s">
        <v>401</v>
      </c>
      <c r="D235" s="5" t="s">
        <v>4778</v>
      </c>
      <c r="E235" s="5" t="str">
        <f>IF(D235="","",LOOKUP(D235,分類例!$A$3:$A$25,分類例!$B$3:$B$25))</f>
        <v>昆虫</v>
      </c>
      <c r="F235" s="21" t="s">
        <v>74</v>
      </c>
      <c r="G235" s="6">
        <v>13</v>
      </c>
      <c r="H235" s="5" t="str">
        <f>IF(G235="","",LOOKUP(G235,分類例!$C$4:$C$15,分類例!$D$4:$D$15))</f>
        <v>バッタ</v>
      </c>
      <c r="I235" s="14" t="s">
        <v>254</v>
      </c>
      <c r="J235" s="16" t="s">
        <v>3217</v>
      </c>
      <c r="K235" s="66" t="s">
        <v>759</v>
      </c>
      <c r="L235" s="5">
        <v>1</v>
      </c>
      <c r="M235" s="16" t="s">
        <v>760</v>
      </c>
      <c r="N235" s="16" t="s">
        <v>3218</v>
      </c>
      <c r="O235" s="16"/>
      <c r="P235" s="58" t="s">
        <v>5236</v>
      </c>
    </row>
    <row r="236" spans="1:16" s="47" customFormat="1" ht="21" hidden="1" customHeight="1">
      <c r="A236" s="5">
        <v>432</v>
      </c>
      <c r="B236" s="53">
        <v>43629</v>
      </c>
      <c r="C236" s="16" t="s">
        <v>401</v>
      </c>
      <c r="D236" s="5" t="s">
        <v>4778</v>
      </c>
      <c r="E236" s="5" t="str">
        <f>IF(D236="","",LOOKUP(D236,分類例!$A$3:$A$25,分類例!$B$3:$B$25))</f>
        <v>昆虫</v>
      </c>
      <c r="F236" s="21" t="s">
        <v>74</v>
      </c>
      <c r="G236" s="6">
        <v>13</v>
      </c>
      <c r="H236" s="5" t="str">
        <f>IF(G236="","",LOOKUP(G236,分類例!$C$4:$C$15,分類例!$D$4:$D$15))</f>
        <v>バッタ</v>
      </c>
      <c r="I236" s="14" t="s">
        <v>254</v>
      </c>
      <c r="J236" s="16" t="s">
        <v>2483</v>
      </c>
      <c r="K236" s="66" t="s">
        <v>803</v>
      </c>
      <c r="L236" s="5">
        <v>1</v>
      </c>
      <c r="M236" s="16" t="s">
        <v>804</v>
      </c>
      <c r="N236" s="16" t="s">
        <v>3238</v>
      </c>
      <c r="O236" s="16"/>
      <c r="P236" s="58" t="s">
        <v>5267</v>
      </c>
    </row>
    <row r="237" spans="1:16" s="47" customFormat="1" hidden="1">
      <c r="A237" s="5">
        <v>433</v>
      </c>
      <c r="B237" s="53">
        <v>43629</v>
      </c>
      <c r="C237" s="16" t="s">
        <v>401</v>
      </c>
      <c r="D237" s="5" t="s">
        <v>4778</v>
      </c>
      <c r="E237" s="5" t="str">
        <f>IF(D237="","",LOOKUP(D237,分類例!$A$3:$A$25,分類例!$B$3:$B$25))</f>
        <v>昆虫</v>
      </c>
      <c r="F237" s="21" t="s">
        <v>74</v>
      </c>
      <c r="G237" s="6">
        <v>13</v>
      </c>
      <c r="H237" s="5" t="str">
        <f>IF(G237="","",LOOKUP(G237,分類例!$C$4:$C$15,分類例!$D$4:$D$15))</f>
        <v>バッタ</v>
      </c>
      <c r="I237" s="14" t="s">
        <v>254</v>
      </c>
      <c r="J237" s="16" t="s">
        <v>3201</v>
      </c>
      <c r="K237" s="66" t="s">
        <v>715</v>
      </c>
      <c r="L237" s="5">
        <v>1</v>
      </c>
      <c r="M237" s="16" t="s">
        <v>716</v>
      </c>
      <c r="N237" s="16" t="s">
        <v>3202</v>
      </c>
      <c r="O237" s="16"/>
      <c r="P237" s="58" t="s">
        <v>5203</v>
      </c>
    </row>
    <row r="238" spans="1:16" s="47" customFormat="1" hidden="1">
      <c r="A238" s="5">
        <v>434</v>
      </c>
      <c r="B238" s="53">
        <v>43629</v>
      </c>
      <c r="C238" s="16" t="s">
        <v>401</v>
      </c>
      <c r="D238" s="5" t="s">
        <v>4778</v>
      </c>
      <c r="E238" s="5" t="str">
        <f>IF(D238="","",LOOKUP(D238,分類例!$A$3:$A$25,分類例!$B$3:$B$25))</f>
        <v>昆虫</v>
      </c>
      <c r="F238" s="21" t="s">
        <v>74</v>
      </c>
      <c r="G238" s="6">
        <v>13</v>
      </c>
      <c r="H238" s="5" t="str">
        <f>IF(G238="","",LOOKUP(G238,分類例!$C$4:$C$15,分類例!$D$4:$D$15))</f>
        <v>バッタ</v>
      </c>
      <c r="I238" s="14" t="s">
        <v>254</v>
      </c>
      <c r="J238" s="16" t="s">
        <v>3051</v>
      </c>
      <c r="K238" s="66" t="s">
        <v>761</v>
      </c>
      <c r="L238" s="5">
        <v>1</v>
      </c>
      <c r="M238" s="16" t="s">
        <v>762</v>
      </c>
      <c r="N238" s="16" t="s">
        <v>4126</v>
      </c>
      <c r="O238" s="16"/>
      <c r="P238" s="58" t="s">
        <v>5237</v>
      </c>
    </row>
    <row r="239" spans="1:16" s="47" customFormat="1" hidden="1">
      <c r="A239" s="5">
        <v>435</v>
      </c>
      <c r="B239" s="53">
        <v>43629</v>
      </c>
      <c r="C239" s="16" t="s">
        <v>401</v>
      </c>
      <c r="D239" s="5" t="s">
        <v>4778</v>
      </c>
      <c r="E239" s="5" t="str">
        <f>IF(D239="","",LOOKUP(D239,分類例!$A$3:$A$25,分類例!$B$3:$B$25))</f>
        <v>昆虫</v>
      </c>
      <c r="F239" s="21" t="s">
        <v>74</v>
      </c>
      <c r="G239" s="5">
        <v>14</v>
      </c>
      <c r="H239" s="5" t="str">
        <f>IF(G239="","",LOOKUP(G239,分類例!$C$4:$C$15,分類例!$D$4:$D$15))</f>
        <v>甲虫</v>
      </c>
      <c r="I239" s="14" t="s">
        <v>137</v>
      </c>
      <c r="J239" s="16" t="s">
        <v>3156</v>
      </c>
      <c r="K239" s="66" t="s">
        <v>810</v>
      </c>
      <c r="L239" s="5">
        <v>1</v>
      </c>
      <c r="M239" s="16" t="s">
        <v>811</v>
      </c>
      <c r="N239" s="16" t="s">
        <v>4283</v>
      </c>
      <c r="O239" s="16"/>
      <c r="P239" s="58" t="s">
        <v>5271</v>
      </c>
    </row>
    <row r="240" spans="1:16" s="47" customFormat="1" hidden="1">
      <c r="A240" s="5">
        <v>436</v>
      </c>
      <c r="B240" s="53">
        <v>43629</v>
      </c>
      <c r="C240" s="16" t="s">
        <v>401</v>
      </c>
      <c r="D240" s="5" t="s">
        <v>4778</v>
      </c>
      <c r="E240" s="5" t="str">
        <f>IF(D240="","",LOOKUP(D240,分類例!$A$3:$A$25,分類例!$B$3:$B$25))</f>
        <v>昆虫</v>
      </c>
      <c r="F240" s="21" t="s">
        <v>74</v>
      </c>
      <c r="G240" s="5">
        <v>14</v>
      </c>
      <c r="H240" s="5" t="str">
        <f>IF(G240="","",LOOKUP(G240,分類例!$C$4:$C$15,分類例!$D$4:$D$15))</f>
        <v>甲虫</v>
      </c>
      <c r="I240" s="14" t="s">
        <v>137</v>
      </c>
      <c r="J240" s="16" t="s">
        <v>3156</v>
      </c>
      <c r="K240" s="66" t="s">
        <v>827</v>
      </c>
      <c r="L240" s="5">
        <v>1</v>
      </c>
      <c r="M240" s="16" t="s">
        <v>828</v>
      </c>
      <c r="N240" s="16" t="s">
        <v>3246</v>
      </c>
      <c r="O240" s="16"/>
      <c r="P240" s="58" t="s">
        <v>5282</v>
      </c>
    </row>
    <row r="241" spans="1:16" s="47" customFormat="1" hidden="1">
      <c r="A241" s="5">
        <v>437</v>
      </c>
      <c r="B241" s="53">
        <v>43629</v>
      </c>
      <c r="C241" s="16" t="s">
        <v>401</v>
      </c>
      <c r="D241" s="5" t="s">
        <v>4778</v>
      </c>
      <c r="E241" s="5" t="str">
        <f>IF(D241="","",LOOKUP(D241,分類例!$A$3:$A$25,分類例!$B$3:$B$25))</f>
        <v>昆虫</v>
      </c>
      <c r="F241" s="21" t="s">
        <v>74</v>
      </c>
      <c r="G241" s="5">
        <v>14</v>
      </c>
      <c r="H241" s="5" t="str">
        <f>IF(G241="","",LOOKUP(G241,分類例!$C$4:$C$15,分類例!$D$4:$D$15))</f>
        <v>甲虫</v>
      </c>
      <c r="I241" s="14" t="s">
        <v>137</v>
      </c>
      <c r="J241" s="16" t="s">
        <v>3221</v>
      </c>
      <c r="K241" s="66" t="s">
        <v>768</v>
      </c>
      <c r="L241" s="5">
        <v>1</v>
      </c>
      <c r="M241" s="16" t="s">
        <v>769</v>
      </c>
      <c r="N241" s="16" t="s">
        <v>6691</v>
      </c>
      <c r="O241" s="16"/>
      <c r="P241" s="58" t="s">
        <v>5242</v>
      </c>
    </row>
    <row r="242" spans="1:16" s="47" customFormat="1" hidden="1">
      <c r="A242" s="5">
        <v>438</v>
      </c>
      <c r="B242" s="53">
        <v>43629</v>
      </c>
      <c r="C242" s="16" t="s">
        <v>401</v>
      </c>
      <c r="D242" s="5" t="s">
        <v>4778</v>
      </c>
      <c r="E242" s="5" t="str">
        <f>IF(D242="","",LOOKUP(D242,分類例!$A$3:$A$25,分類例!$B$3:$B$25))</f>
        <v>昆虫</v>
      </c>
      <c r="F242" s="21" t="s">
        <v>74</v>
      </c>
      <c r="G242" s="5">
        <v>14</v>
      </c>
      <c r="H242" s="5" t="str">
        <f>IF(G242="","",LOOKUP(G242,分類例!$C$4:$C$15,分類例!$D$4:$D$15))</f>
        <v>甲虫</v>
      </c>
      <c r="I242" s="14" t="s">
        <v>137</v>
      </c>
      <c r="J242" s="16" t="s">
        <v>3221</v>
      </c>
      <c r="K242" s="66" t="s">
        <v>806</v>
      </c>
      <c r="L242" s="5">
        <v>1</v>
      </c>
      <c r="M242" s="16" t="s">
        <v>807</v>
      </c>
      <c r="N242" s="16" t="s">
        <v>3239</v>
      </c>
      <c r="O242" s="16"/>
      <c r="P242" s="58" t="s">
        <v>5269</v>
      </c>
    </row>
    <row r="243" spans="1:16" s="47" customFormat="1" hidden="1">
      <c r="A243" s="5">
        <v>439</v>
      </c>
      <c r="B243" s="53">
        <v>43629</v>
      </c>
      <c r="C243" s="16" t="s">
        <v>401</v>
      </c>
      <c r="D243" s="5" t="s">
        <v>4778</v>
      </c>
      <c r="E243" s="5" t="str">
        <f>IF(D243="","",LOOKUP(D243,分類例!$A$3:$A$25,分類例!$B$3:$B$25))</f>
        <v>昆虫</v>
      </c>
      <c r="F243" s="21" t="s">
        <v>74</v>
      </c>
      <c r="G243" s="5">
        <v>14</v>
      </c>
      <c r="H243" s="5" t="str">
        <f>IF(G243="","",LOOKUP(G243,分類例!$C$4:$C$15,分類例!$D$4:$D$15))</f>
        <v>甲虫</v>
      </c>
      <c r="I243" s="14" t="s">
        <v>137</v>
      </c>
      <c r="J243" s="16" t="s">
        <v>3170</v>
      </c>
      <c r="K243" s="66" t="s">
        <v>709</v>
      </c>
      <c r="L243" s="5">
        <v>1</v>
      </c>
      <c r="M243" s="16" t="s">
        <v>710</v>
      </c>
      <c r="N243" s="16" t="s">
        <v>3171</v>
      </c>
      <c r="O243" s="16"/>
      <c r="P243" s="58" t="s">
        <v>5199</v>
      </c>
    </row>
    <row r="244" spans="1:16" s="47" customFormat="1" hidden="1">
      <c r="A244" s="5">
        <v>440</v>
      </c>
      <c r="B244" s="53">
        <v>43629</v>
      </c>
      <c r="C244" s="16" t="s">
        <v>401</v>
      </c>
      <c r="D244" s="5" t="s">
        <v>4778</v>
      </c>
      <c r="E244" s="5" t="str">
        <f>IF(D244="","",LOOKUP(D244,分類例!$A$3:$A$25,分類例!$B$3:$B$25))</f>
        <v>昆虫</v>
      </c>
      <c r="F244" s="21" t="s">
        <v>74</v>
      </c>
      <c r="G244" s="5">
        <v>14</v>
      </c>
      <c r="H244" s="5" t="str">
        <f>IF(G244="","",LOOKUP(G244,分類例!$C$4:$C$15,分類例!$D$4:$D$15))</f>
        <v>甲虫</v>
      </c>
      <c r="I244" s="14" t="s">
        <v>137</v>
      </c>
      <c r="J244" s="16" t="s">
        <v>3170</v>
      </c>
      <c r="K244" s="66" t="s">
        <v>863</v>
      </c>
      <c r="L244" s="5">
        <v>1</v>
      </c>
      <c r="M244" s="16" t="s">
        <v>864</v>
      </c>
      <c r="N244" s="16"/>
      <c r="O244" s="16"/>
      <c r="P244" s="58" t="s">
        <v>5300</v>
      </c>
    </row>
    <row r="245" spans="1:16" s="47" customFormat="1" hidden="1">
      <c r="A245" s="5">
        <v>441</v>
      </c>
      <c r="B245" s="53">
        <v>43629</v>
      </c>
      <c r="C245" s="16" t="s">
        <v>401</v>
      </c>
      <c r="D245" s="5" t="s">
        <v>4778</v>
      </c>
      <c r="E245" s="5" t="str">
        <f>IF(D245="","",LOOKUP(D245,分類例!$A$3:$A$25,分類例!$B$3:$B$25))</f>
        <v>昆虫</v>
      </c>
      <c r="F245" s="21" t="s">
        <v>74</v>
      </c>
      <c r="G245" s="5">
        <v>14</v>
      </c>
      <c r="H245" s="5" t="str">
        <f>IF(G245="","",LOOKUP(G245,分類例!$C$4:$C$15,分類例!$D$4:$D$15))</f>
        <v>甲虫</v>
      </c>
      <c r="I245" s="14" t="s">
        <v>137</v>
      </c>
      <c r="J245" s="16" t="s">
        <v>748</v>
      </c>
      <c r="K245" s="66" t="s">
        <v>746</v>
      </c>
      <c r="L245" s="5">
        <v>1</v>
      </c>
      <c r="M245" s="16" t="s">
        <v>747</v>
      </c>
      <c r="N245" s="16"/>
      <c r="O245" s="16"/>
      <c r="P245" s="58" t="s">
        <v>5227</v>
      </c>
    </row>
    <row r="246" spans="1:16" s="47" customFormat="1" hidden="1">
      <c r="A246" s="5">
        <v>442</v>
      </c>
      <c r="B246" s="53">
        <v>43629</v>
      </c>
      <c r="C246" s="16" t="s">
        <v>401</v>
      </c>
      <c r="D246" s="5" t="s">
        <v>4778</v>
      </c>
      <c r="E246" s="5" t="str">
        <f>IF(D246="","",LOOKUP(D246,分類例!$A$3:$A$25,分類例!$B$3:$B$25))</f>
        <v>昆虫</v>
      </c>
      <c r="F246" s="21" t="s">
        <v>74</v>
      </c>
      <c r="G246" s="5">
        <v>14</v>
      </c>
      <c r="H246" s="5" t="str">
        <f>IF(G246="","",LOOKUP(G246,分類例!$C$4:$C$15,分類例!$D$4:$D$15))</f>
        <v>甲虫</v>
      </c>
      <c r="I246" s="14" t="s">
        <v>137</v>
      </c>
      <c r="J246" s="16" t="s">
        <v>3198</v>
      </c>
      <c r="K246" s="66" t="s">
        <v>705</v>
      </c>
      <c r="L246" s="5">
        <v>1</v>
      </c>
      <c r="M246" s="16" t="s">
        <v>706</v>
      </c>
      <c r="N246" s="16" t="s">
        <v>3199</v>
      </c>
      <c r="O246" s="16"/>
      <c r="P246" s="58" t="s">
        <v>5197</v>
      </c>
    </row>
    <row r="247" spans="1:16" s="47" customFormat="1" hidden="1">
      <c r="A247" s="5">
        <v>443</v>
      </c>
      <c r="B247" s="53">
        <v>43629</v>
      </c>
      <c r="C247" s="16" t="s">
        <v>401</v>
      </c>
      <c r="D247" s="5" t="s">
        <v>4778</v>
      </c>
      <c r="E247" s="5" t="str">
        <f>IF(D247="","",LOOKUP(D247,分類例!$A$3:$A$25,分類例!$B$3:$B$25))</f>
        <v>昆虫</v>
      </c>
      <c r="F247" s="21" t="s">
        <v>74</v>
      </c>
      <c r="G247" s="5">
        <v>14</v>
      </c>
      <c r="H247" s="5" t="str">
        <f>IF(G247="","",LOOKUP(G247,分類例!$C$4:$C$15,分類例!$D$4:$D$15))</f>
        <v>甲虫</v>
      </c>
      <c r="I247" s="14" t="s">
        <v>137</v>
      </c>
      <c r="J247" s="16" t="s">
        <v>1958</v>
      </c>
      <c r="K247" s="66" t="s">
        <v>772</v>
      </c>
      <c r="L247" s="5">
        <v>1</v>
      </c>
      <c r="M247" s="16" t="s">
        <v>773</v>
      </c>
      <c r="N247" s="16" t="s">
        <v>3223</v>
      </c>
      <c r="O247" s="16"/>
      <c r="P247" s="58" t="s">
        <v>5244</v>
      </c>
    </row>
    <row r="248" spans="1:16" s="47" customFormat="1" ht="35" hidden="1">
      <c r="A248" s="5">
        <v>444</v>
      </c>
      <c r="B248" s="53">
        <v>43629</v>
      </c>
      <c r="C248" s="16" t="s">
        <v>401</v>
      </c>
      <c r="D248" s="5" t="s">
        <v>4778</v>
      </c>
      <c r="E248" s="5" t="str">
        <f>IF(D248="","",LOOKUP(D248,分類例!$A$3:$A$25,分類例!$B$3:$B$25))</f>
        <v>昆虫</v>
      </c>
      <c r="F248" s="21" t="s">
        <v>74</v>
      </c>
      <c r="G248" s="5">
        <v>14</v>
      </c>
      <c r="H248" s="5" t="str">
        <f>IF(G248="","",LOOKUP(G248,分類例!$C$4:$C$15,分類例!$D$4:$D$15))</f>
        <v>甲虫</v>
      </c>
      <c r="I248" s="14" t="s">
        <v>137</v>
      </c>
      <c r="J248" s="16" t="s">
        <v>1958</v>
      </c>
      <c r="K248" s="66" t="s">
        <v>703</v>
      </c>
      <c r="L248" s="5">
        <v>1</v>
      </c>
      <c r="M248" s="16" t="s">
        <v>704</v>
      </c>
      <c r="N248" s="16" t="s">
        <v>4258</v>
      </c>
      <c r="O248" s="16"/>
      <c r="P248" s="58" t="s">
        <v>5196</v>
      </c>
    </row>
    <row r="249" spans="1:16" s="47" customFormat="1" hidden="1">
      <c r="A249" s="5">
        <v>445</v>
      </c>
      <c r="B249" s="53">
        <v>43629</v>
      </c>
      <c r="C249" s="16" t="s">
        <v>401</v>
      </c>
      <c r="D249" s="5" t="s">
        <v>4778</v>
      </c>
      <c r="E249" s="5" t="str">
        <f>IF(D249="","",LOOKUP(D249,分類例!$A$3:$A$25,分類例!$B$3:$B$25))</f>
        <v>昆虫</v>
      </c>
      <c r="F249" s="21" t="s">
        <v>74</v>
      </c>
      <c r="G249" s="5">
        <v>14</v>
      </c>
      <c r="H249" s="5" t="str">
        <f>IF(G249="","",LOOKUP(G249,分類例!$C$4:$C$15,分類例!$D$4:$D$15))</f>
        <v>甲虫</v>
      </c>
      <c r="I249" s="14" t="s">
        <v>137</v>
      </c>
      <c r="J249" s="16" t="s">
        <v>3043</v>
      </c>
      <c r="K249" s="66" t="s">
        <v>776</v>
      </c>
      <c r="L249" s="5">
        <v>1</v>
      </c>
      <c r="M249" s="16" t="s">
        <v>777</v>
      </c>
      <c r="N249" s="16" t="s">
        <v>3225</v>
      </c>
      <c r="O249" s="16"/>
      <c r="P249" s="58" t="s">
        <v>5246</v>
      </c>
    </row>
    <row r="250" spans="1:16" s="47" customFormat="1" hidden="1">
      <c r="A250" s="5">
        <v>446</v>
      </c>
      <c r="B250" s="53">
        <v>43629</v>
      </c>
      <c r="C250" s="16" t="s">
        <v>401</v>
      </c>
      <c r="D250" s="5" t="s">
        <v>4778</v>
      </c>
      <c r="E250" s="5" t="str">
        <f>IF(D250="","",LOOKUP(D250,分類例!$A$3:$A$25,分類例!$B$3:$B$25))</f>
        <v>昆虫</v>
      </c>
      <c r="F250" s="21" t="s">
        <v>74</v>
      </c>
      <c r="G250" s="30">
        <v>15</v>
      </c>
      <c r="H250" s="5" t="str">
        <f>IF(G250="","",LOOKUP(G250,分類例!$C$4:$C$15,分類例!$D$4:$D$15))</f>
        <v>カメムシ</v>
      </c>
      <c r="I250" s="14" t="s">
        <v>126</v>
      </c>
      <c r="J250" s="16" t="s">
        <v>4134</v>
      </c>
      <c r="K250" s="66" t="s">
        <v>744</v>
      </c>
      <c r="L250" s="5">
        <v>1</v>
      </c>
      <c r="M250" s="16" t="s">
        <v>745</v>
      </c>
      <c r="N250" s="16" t="s">
        <v>4813</v>
      </c>
      <c r="O250" s="16"/>
      <c r="P250" s="58" t="s">
        <v>5226</v>
      </c>
    </row>
    <row r="251" spans="1:16" s="47" customFormat="1" hidden="1">
      <c r="A251" s="5">
        <v>447</v>
      </c>
      <c r="B251" s="53">
        <v>43629</v>
      </c>
      <c r="C251" s="16" t="s">
        <v>401</v>
      </c>
      <c r="D251" s="5" t="s">
        <v>4778</v>
      </c>
      <c r="E251" s="5" t="str">
        <f>IF(D251="","",LOOKUP(D251,分類例!$A$3:$A$25,分類例!$B$3:$B$25))</f>
        <v>昆虫</v>
      </c>
      <c r="F251" s="21" t="s">
        <v>74</v>
      </c>
      <c r="G251" s="30">
        <v>15</v>
      </c>
      <c r="H251" s="5" t="str">
        <f>IF(G251="","",LOOKUP(G251,分類例!$C$4:$C$15,分類例!$D$4:$D$15))</f>
        <v>カメムシ</v>
      </c>
      <c r="I251" s="14" t="s">
        <v>126</v>
      </c>
      <c r="J251" s="16" t="s">
        <v>3108</v>
      </c>
      <c r="K251" s="66" t="s">
        <v>677</v>
      </c>
      <c r="L251" s="5">
        <v>1</v>
      </c>
      <c r="M251" s="16" t="s">
        <v>678</v>
      </c>
      <c r="N251" s="16" t="s">
        <v>3185</v>
      </c>
      <c r="O251" s="16"/>
      <c r="P251" s="58" t="s">
        <v>5178</v>
      </c>
    </row>
    <row r="252" spans="1:16" s="47" customFormat="1" hidden="1">
      <c r="A252" s="5">
        <v>448</v>
      </c>
      <c r="B252" s="53">
        <v>43629</v>
      </c>
      <c r="C252" s="16" t="s">
        <v>401</v>
      </c>
      <c r="D252" s="5" t="s">
        <v>4778</v>
      </c>
      <c r="E252" s="5" t="str">
        <f>IF(D252="","",LOOKUP(D252,分類例!$A$3:$A$25,分類例!$B$3:$B$25))</f>
        <v>昆虫</v>
      </c>
      <c r="F252" s="21" t="s">
        <v>74</v>
      </c>
      <c r="G252" s="30">
        <v>15</v>
      </c>
      <c r="H252" s="5" t="str">
        <f>IF(G252="","",LOOKUP(G252,分類例!$C$4:$C$15,分類例!$D$4:$D$15))</f>
        <v>カメムシ</v>
      </c>
      <c r="I252" s="14" t="s">
        <v>126</v>
      </c>
      <c r="J252" s="16" t="s">
        <v>3108</v>
      </c>
      <c r="K252" s="66" t="s">
        <v>795</v>
      </c>
      <c r="L252" s="5">
        <v>1</v>
      </c>
      <c r="M252" s="16" t="s">
        <v>796</v>
      </c>
      <c r="N252" s="16" t="s">
        <v>3234</v>
      </c>
      <c r="O252" s="16"/>
      <c r="P252" s="58" t="s">
        <v>5261</v>
      </c>
    </row>
    <row r="253" spans="1:16" s="47" customFormat="1" hidden="1">
      <c r="A253" s="5">
        <v>449</v>
      </c>
      <c r="B253" s="53">
        <v>43629</v>
      </c>
      <c r="C253" s="16" t="s">
        <v>401</v>
      </c>
      <c r="D253" s="5" t="s">
        <v>4778</v>
      </c>
      <c r="E253" s="5" t="str">
        <f>IF(D253="","",LOOKUP(D253,分類例!$A$3:$A$25,分類例!$B$3:$B$25))</f>
        <v>昆虫</v>
      </c>
      <c r="F253" s="21" t="s">
        <v>74</v>
      </c>
      <c r="G253" s="30">
        <v>15</v>
      </c>
      <c r="H253" s="5" t="str">
        <f>IF(G253="","",LOOKUP(G253,分類例!$C$4:$C$15,分類例!$D$4:$D$15))</f>
        <v>カメムシ</v>
      </c>
      <c r="I253" s="14" t="s">
        <v>126</v>
      </c>
      <c r="J253" s="16" t="s">
        <v>3043</v>
      </c>
      <c r="K253" s="66" t="s">
        <v>859</v>
      </c>
      <c r="L253" s="5">
        <v>1</v>
      </c>
      <c r="M253" s="16" t="s">
        <v>860</v>
      </c>
      <c r="N253" s="16" t="s">
        <v>3257</v>
      </c>
      <c r="O253" s="16"/>
      <c r="P253" s="58" t="s">
        <v>5298</v>
      </c>
    </row>
    <row r="254" spans="1:16" s="47" customFormat="1" hidden="1">
      <c r="A254" s="5">
        <v>450</v>
      </c>
      <c r="B254" s="53">
        <v>43629</v>
      </c>
      <c r="C254" s="16" t="s">
        <v>401</v>
      </c>
      <c r="D254" s="5" t="s">
        <v>4778</v>
      </c>
      <c r="E254" s="5" t="str">
        <f>IF(D254="","",LOOKUP(D254,分類例!$A$3:$A$25,分類例!$B$3:$B$25))</f>
        <v>昆虫</v>
      </c>
      <c r="F254" s="21" t="s">
        <v>74</v>
      </c>
      <c r="G254" s="30">
        <v>15</v>
      </c>
      <c r="H254" s="5" t="str">
        <f>IF(G254="","",LOOKUP(G254,分類例!$C$4:$C$15,分類例!$D$4:$D$15))</f>
        <v>カメムシ</v>
      </c>
      <c r="I254" s="14" t="s">
        <v>126</v>
      </c>
      <c r="J254" s="16" t="s">
        <v>4136</v>
      </c>
      <c r="K254" s="66" t="s">
        <v>692</v>
      </c>
      <c r="L254" s="5">
        <v>1</v>
      </c>
      <c r="M254" s="16" t="s">
        <v>693</v>
      </c>
      <c r="N254" s="16" t="s">
        <v>4812</v>
      </c>
      <c r="O254" s="16"/>
      <c r="P254" s="58" t="s">
        <v>5189</v>
      </c>
    </row>
    <row r="255" spans="1:16" s="47" customFormat="1" ht="35" hidden="1">
      <c r="A255" s="5">
        <v>451</v>
      </c>
      <c r="B255" s="53">
        <v>43629</v>
      </c>
      <c r="C255" s="16" t="s">
        <v>401</v>
      </c>
      <c r="D255" s="5" t="s">
        <v>4778</v>
      </c>
      <c r="E255" s="5" t="str">
        <f>IF(D255="","",LOOKUP(D255,分類例!$A$3:$A$25,分類例!$B$3:$B$25))</f>
        <v>昆虫</v>
      </c>
      <c r="F255" s="21" t="s">
        <v>74</v>
      </c>
      <c r="G255" s="30">
        <v>15</v>
      </c>
      <c r="H255" s="5" t="str">
        <f>IF(G255="","",LOOKUP(G255,分類例!$C$4:$C$15,分類例!$D$4:$D$15))</f>
        <v>カメムシ</v>
      </c>
      <c r="I255" s="14" t="s">
        <v>126</v>
      </c>
      <c r="J255" s="16" t="s">
        <v>3190</v>
      </c>
      <c r="K255" s="66" t="s">
        <v>692</v>
      </c>
      <c r="L255" s="5">
        <v>1</v>
      </c>
      <c r="M255" s="16" t="s">
        <v>694</v>
      </c>
      <c r="N255" s="16" t="s">
        <v>3191</v>
      </c>
      <c r="O255" s="16"/>
      <c r="P255" s="58" t="s">
        <v>5190</v>
      </c>
    </row>
    <row r="256" spans="1:16" s="47" customFormat="1" hidden="1">
      <c r="A256" s="5">
        <v>452</v>
      </c>
      <c r="B256" s="53">
        <v>43629</v>
      </c>
      <c r="C256" s="16" t="s">
        <v>401</v>
      </c>
      <c r="D256" s="5" t="s">
        <v>4778</v>
      </c>
      <c r="E256" s="5" t="str">
        <f>IF(D256="","",LOOKUP(D256,分類例!$A$3:$A$25,分類例!$B$3:$B$25))</f>
        <v>昆虫</v>
      </c>
      <c r="F256" s="21" t="s">
        <v>74</v>
      </c>
      <c r="G256" s="5">
        <v>16</v>
      </c>
      <c r="H256" s="5" t="str">
        <f>IF(G256="","",LOOKUP(G256,分類例!$C$4:$C$15,分類例!$D$4:$D$15))</f>
        <v>ハチハエ</v>
      </c>
      <c r="I256" s="14" t="s">
        <v>97</v>
      </c>
      <c r="J256" s="16" t="s">
        <v>3260</v>
      </c>
      <c r="K256" s="66" t="s">
        <v>871</v>
      </c>
      <c r="L256" s="5">
        <v>1</v>
      </c>
      <c r="M256" s="16"/>
      <c r="N256" s="16" t="s">
        <v>4285</v>
      </c>
      <c r="O256" s="16"/>
      <c r="P256" s="58" t="s">
        <v>5304</v>
      </c>
    </row>
    <row r="257" spans="1:16" s="47" customFormat="1" hidden="1">
      <c r="A257" s="5">
        <v>453</v>
      </c>
      <c r="B257" s="53">
        <v>43629</v>
      </c>
      <c r="C257" s="16" t="s">
        <v>401</v>
      </c>
      <c r="D257" s="5" t="s">
        <v>4778</v>
      </c>
      <c r="E257" s="5" t="str">
        <f>IF(D257="","",LOOKUP(D257,分類例!$A$3:$A$25,分類例!$B$3:$B$25))</f>
        <v>昆虫</v>
      </c>
      <c r="F257" s="21" t="s">
        <v>74</v>
      </c>
      <c r="G257" s="5">
        <v>16</v>
      </c>
      <c r="H257" s="5" t="str">
        <f>IF(G257="","",LOOKUP(G257,分類例!$C$4:$C$15,分類例!$D$4:$D$15))</f>
        <v>ハチハエ</v>
      </c>
      <c r="I257" s="14" t="s">
        <v>97</v>
      </c>
      <c r="J257" s="16" t="s">
        <v>3058</v>
      </c>
      <c r="K257" s="66" t="s">
        <v>296</v>
      </c>
      <c r="L257" s="5">
        <v>1</v>
      </c>
      <c r="M257" s="16" t="s">
        <v>787</v>
      </c>
      <c r="N257" s="16" t="s">
        <v>3230</v>
      </c>
      <c r="O257" s="16"/>
      <c r="P257" s="58" t="s">
        <v>5256</v>
      </c>
    </row>
    <row r="258" spans="1:16" s="47" customFormat="1" hidden="1">
      <c r="A258" s="5">
        <v>454</v>
      </c>
      <c r="B258" s="53">
        <v>43629</v>
      </c>
      <c r="C258" s="16" t="s">
        <v>401</v>
      </c>
      <c r="D258" s="5" t="s">
        <v>4778</v>
      </c>
      <c r="E258" s="5" t="str">
        <f>IF(D258="","",LOOKUP(D258,分類例!$A$3:$A$25,分類例!$B$3:$B$25))</f>
        <v>昆虫</v>
      </c>
      <c r="F258" s="21" t="s">
        <v>74</v>
      </c>
      <c r="G258" s="5">
        <v>16</v>
      </c>
      <c r="H258" s="5" t="str">
        <f>IF(G258="","",LOOKUP(G258,分類例!$C$4:$C$15,分類例!$D$4:$D$15))</f>
        <v>ハチハエ</v>
      </c>
      <c r="I258" s="14" t="s">
        <v>97</v>
      </c>
      <c r="J258" s="16" t="s">
        <v>2745</v>
      </c>
      <c r="K258" s="66" t="s">
        <v>872</v>
      </c>
      <c r="L258" s="5">
        <v>1</v>
      </c>
      <c r="M258" s="16" t="s">
        <v>873</v>
      </c>
      <c r="N258" s="16" t="s">
        <v>4286</v>
      </c>
      <c r="O258" s="16"/>
      <c r="P258" s="58" t="s">
        <v>5305</v>
      </c>
    </row>
    <row r="259" spans="1:16" s="47" customFormat="1" hidden="1">
      <c r="A259" s="5">
        <v>455</v>
      </c>
      <c r="B259" s="53">
        <v>43629</v>
      </c>
      <c r="C259" s="16" t="s">
        <v>401</v>
      </c>
      <c r="D259" s="5" t="s">
        <v>4778</v>
      </c>
      <c r="E259" s="5" t="str">
        <f>IF(D259="","",LOOKUP(D259,分類例!$A$3:$A$25,分類例!$B$3:$B$25))</f>
        <v>昆虫</v>
      </c>
      <c r="F259" s="21" t="s">
        <v>74</v>
      </c>
      <c r="G259" s="5">
        <v>16</v>
      </c>
      <c r="H259" s="5" t="str">
        <f>IF(G259="","",LOOKUP(G259,分類例!$C$4:$C$15,分類例!$D$4:$D$15))</f>
        <v>ハチハエ</v>
      </c>
      <c r="I259" s="14" t="s">
        <v>97</v>
      </c>
      <c r="J259" s="16" t="s">
        <v>3210</v>
      </c>
      <c r="K259" s="66" t="s">
        <v>738</v>
      </c>
      <c r="L259" s="5">
        <v>1</v>
      </c>
      <c r="M259" s="16" t="s">
        <v>739</v>
      </c>
      <c r="N259" s="16" t="s">
        <v>4488</v>
      </c>
      <c r="O259" s="16"/>
      <c r="P259" s="58" t="s">
        <v>5222</v>
      </c>
    </row>
    <row r="260" spans="1:16" s="47" customFormat="1" hidden="1">
      <c r="A260" s="5">
        <v>456</v>
      </c>
      <c r="B260" s="53">
        <v>43629</v>
      </c>
      <c r="C260" s="16" t="s">
        <v>401</v>
      </c>
      <c r="D260" s="5" t="s">
        <v>4778</v>
      </c>
      <c r="E260" s="5" t="str">
        <f>IF(D260="","",LOOKUP(D260,分類例!$A$3:$A$25,分類例!$B$3:$B$25))</f>
        <v>昆虫</v>
      </c>
      <c r="F260" s="21" t="s">
        <v>74</v>
      </c>
      <c r="G260" s="5">
        <v>16</v>
      </c>
      <c r="H260" s="5" t="str">
        <f>IF(G260="","",LOOKUP(G260,分類例!$C$4:$C$15,分類例!$D$4:$D$15))</f>
        <v>ハチハエ</v>
      </c>
      <c r="I260" s="14" t="s">
        <v>97</v>
      </c>
      <c r="J260" s="16" t="s">
        <v>3215</v>
      </c>
      <c r="K260" s="66" t="s">
        <v>753</v>
      </c>
      <c r="L260" s="5">
        <v>1</v>
      </c>
      <c r="M260" s="16" t="s">
        <v>754</v>
      </c>
      <c r="N260" s="16" t="s">
        <v>6711</v>
      </c>
      <c r="O260" s="16"/>
      <c r="P260" s="58" t="s">
        <v>5232</v>
      </c>
    </row>
    <row r="261" spans="1:16" s="47" customFormat="1" ht="19" hidden="1" customHeight="1">
      <c r="A261" s="5">
        <v>457</v>
      </c>
      <c r="B261" s="53">
        <v>43629</v>
      </c>
      <c r="C261" s="16" t="s">
        <v>401</v>
      </c>
      <c r="D261" s="5" t="s">
        <v>4779</v>
      </c>
      <c r="E261" s="5" t="str">
        <f>IF(D261="","",LOOKUP(D261,分類例!$A$3:$A$25,分類例!$B$3:$B$25))</f>
        <v>クモ</v>
      </c>
      <c r="F261" s="21" t="s">
        <v>25</v>
      </c>
      <c r="G261" s="11"/>
      <c r="H261" s="5" t="str">
        <f>IF(G261="","",LOOKUP(G261,分類例!$C$4:$C$15,分類例!$D$4:$D$15))</f>
        <v/>
      </c>
      <c r="I261" s="14"/>
      <c r="J261" s="16" t="s">
        <v>2597</v>
      </c>
      <c r="K261" s="66" t="s">
        <v>226</v>
      </c>
      <c r="L261" s="5">
        <v>1</v>
      </c>
      <c r="M261" s="16" t="s">
        <v>782</v>
      </c>
      <c r="N261" s="16" t="s">
        <v>3226</v>
      </c>
      <c r="O261" s="16"/>
      <c r="P261" s="58" t="s">
        <v>5251</v>
      </c>
    </row>
    <row r="262" spans="1:16" s="47" customFormat="1" hidden="1">
      <c r="A262" s="5">
        <v>458</v>
      </c>
      <c r="B262" s="53">
        <v>43629</v>
      </c>
      <c r="C262" s="16" t="s">
        <v>401</v>
      </c>
      <c r="D262" s="5" t="s">
        <v>4779</v>
      </c>
      <c r="E262" s="5" t="str">
        <f>IF(D262="","",LOOKUP(D262,分類例!$A$3:$A$25,分類例!$B$3:$B$25))</f>
        <v>クモ</v>
      </c>
      <c r="F262" s="21" t="s">
        <v>25</v>
      </c>
      <c r="G262" s="11"/>
      <c r="H262" s="5" t="str">
        <f>IF(G262="","",LOOKUP(G262,分類例!$C$4:$C$15,分類例!$D$4:$D$15))</f>
        <v/>
      </c>
      <c r="I262" s="14"/>
      <c r="J262" s="16" t="s">
        <v>3041</v>
      </c>
      <c r="K262" s="66" t="s">
        <v>630</v>
      </c>
      <c r="L262" s="5">
        <v>1</v>
      </c>
      <c r="M262" s="16" t="s">
        <v>778</v>
      </c>
      <c r="N262" s="16" t="s">
        <v>4139</v>
      </c>
      <c r="O262" s="16"/>
      <c r="P262" s="58" t="s">
        <v>5247</v>
      </c>
    </row>
    <row r="263" spans="1:16" s="47" customFormat="1" hidden="1">
      <c r="A263" s="5">
        <v>459</v>
      </c>
      <c r="B263" s="53">
        <v>43629</v>
      </c>
      <c r="C263" s="16" t="s">
        <v>401</v>
      </c>
      <c r="D263" s="5" t="s">
        <v>4779</v>
      </c>
      <c r="E263" s="5" t="str">
        <f>IF(D263="","",LOOKUP(D263,分類例!$A$3:$A$25,分類例!$B$3:$B$25))</f>
        <v>クモ</v>
      </c>
      <c r="F263" s="21" t="s">
        <v>25</v>
      </c>
      <c r="G263" s="11"/>
      <c r="H263" s="5" t="str">
        <f>IF(G263="","",LOOKUP(G263,分類例!$C$4:$C$15,分類例!$D$4:$D$15))</f>
        <v/>
      </c>
      <c r="I263" s="14"/>
      <c r="J263" s="16" t="s">
        <v>3009</v>
      </c>
      <c r="K263" s="66" t="s">
        <v>821</v>
      </c>
      <c r="L263" s="5">
        <v>1</v>
      </c>
      <c r="M263" s="16" t="s">
        <v>822</v>
      </c>
      <c r="N263" s="16" t="s">
        <v>3244</v>
      </c>
      <c r="O263" s="16"/>
      <c r="P263" s="58" t="s">
        <v>5278</v>
      </c>
    </row>
    <row r="264" spans="1:16" s="47" customFormat="1" hidden="1">
      <c r="A264" s="5">
        <v>460</v>
      </c>
      <c r="B264" s="53">
        <v>43629</v>
      </c>
      <c r="C264" s="16" t="s">
        <v>401</v>
      </c>
      <c r="D264" s="5" t="s">
        <v>4779</v>
      </c>
      <c r="E264" s="5" t="str">
        <f>IF(D264="","",LOOKUP(D264,分類例!$A$3:$A$25,分類例!$B$3:$B$25))</f>
        <v>クモ</v>
      </c>
      <c r="F264" s="21" t="s">
        <v>25</v>
      </c>
      <c r="G264" s="11"/>
      <c r="H264" s="5" t="str">
        <f>IF(G264="","",LOOKUP(G264,分類例!$C$4:$C$15,分類例!$D$4:$D$15))</f>
        <v/>
      </c>
      <c r="I264" s="14"/>
      <c r="J264" s="16" t="s">
        <v>3150</v>
      </c>
      <c r="K264" s="66" t="s">
        <v>37</v>
      </c>
      <c r="L264" s="5">
        <v>1</v>
      </c>
      <c r="M264" s="16" t="s">
        <v>698</v>
      </c>
      <c r="N264" s="16" t="s">
        <v>3194</v>
      </c>
      <c r="O264" s="16"/>
      <c r="P264" s="58" t="s">
        <v>5193</v>
      </c>
    </row>
    <row r="265" spans="1:16" s="47" customFormat="1" hidden="1">
      <c r="A265" s="5">
        <v>461</v>
      </c>
      <c r="B265" s="53">
        <v>43629</v>
      </c>
      <c r="C265" s="16" t="s">
        <v>401</v>
      </c>
      <c r="D265" s="5" t="s">
        <v>4779</v>
      </c>
      <c r="E265" s="5" t="str">
        <f>IF(D265="","",LOOKUP(D265,分類例!$A$3:$A$25,分類例!$B$3:$B$25))</f>
        <v>クモ</v>
      </c>
      <c r="F265" s="21" t="s">
        <v>25</v>
      </c>
      <c r="G265" s="11"/>
      <c r="H265" s="5" t="str">
        <f>IF(G265="","",LOOKUP(G265,分類例!$C$4:$C$15,分類例!$D$4:$D$15))</f>
        <v/>
      </c>
      <c r="I265" s="14"/>
      <c r="J265" s="16" t="s">
        <v>2621</v>
      </c>
      <c r="K265" s="66" t="s">
        <v>679</v>
      </c>
      <c r="L265" s="5" t="s">
        <v>64</v>
      </c>
      <c r="M265" s="16" t="s">
        <v>680</v>
      </c>
      <c r="N265" s="16" t="s">
        <v>4253</v>
      </c>
      <c r="O265" s="16"/>
      <c r="P265" s="58" t="s">
        <v>5179</v>
      </c>
    </row>
    <row r="266" spans="1:16" s="47" customFormat="1" ht="19" hidden="1" customHeight="1">
      <c r="A266" s="5">
        <v>462</v>
      </c>
      <c r="B266" s="53">
        <v>43629</v>
      </c>
      <c r="C266" s="16" t="s">
        <v>401</v>
      </c>
      <c r="D266" s="5" t="s">
        <v>4779</v>
      </c>
      <c r="E266" s="5" t="str">
        <f>IF(D266="","",LOOKUP(D266,分類例!$A$3:$A$25,分類例!$B$3:$B$25))</f>
        <v>クモ</v>
      </c>
      <c r="F266" s="21" t="s">
        <v>25</v>
      </c>
      <c r="G266" s="11"/>
      <c r="H266" s="5" t="str">
        <f>IF(G266="","",LOOKUP(G266,分類例!$C$4:$C$15,分類例!$D$4:$D$15))</f>
        <v/>
      </c>
      <c r="I266" s="14"/>
      <c r="J266" s="16" t="s">
        <v>3017</v>
      </c>
      <c r="K266" s="66" t="s">
        <v>143</v>
      </c>
      <c r="L266" s="5">
        <v>1</v>
      </c>
      <c r="M266" s="16" t="s">
        <v>766</v>
      </c>
      <c r="N266" s="16" t="s">
        <v>6692</v>
      </c>
      <c r="O266" s="16"/>
      <c r="P266" s="58" t="s">
        <v>5240</v>
      </c>
    </row>
    <row r="267" spans="1:16" s="47" customFormat="1" ht="35" hidden="1">
      <c r="A267" s="5">
        <v>463</v>
      </c>
      <c r="B267" s="53">
        <v>43629</v>
      </c>
      <c r="C267" s="16" t="s">
        <v>401</v>
      </c>
      <c r="D267" s="5" t="s">
        <v>4779</v>
      </c>
      <c r="E267" s="5" t="str">
        <f>IF(D267="","",LOOKUP(D267,分類例!$A$3:$A$25,分類例!$B$3:$B$25))</f>
        <v>クモ</v>
      </c>
      <c r="F267" s="21" t="s">
        <v>25</v>
      </c>
      <c r="G267" s="11"/>
      <c r="H267" s="5" t="str">
        <f>IF(G267="","",LOOKUP(G267,分類例!$C$4:$C$15,分類例!$D$4:$D$15))</f>
        <v/>
      </c>
      <c r="I267" s="14"/>
      <c r="J267" s="16" t="s">
        <v>2985</v>
      </c>
      <c r="K267" s="66" t="s">
        <v>35</v>
      </c>
      <c r="L267" s="5">
        <v>1</v>
      </c>
      <c r="M267" s="16" t="s">
        <v>697</v>
      </c>
      <c r="N267" s="16" t="s">
        <v>3193</v>
      </c>
      <c r="O267" s="16"/>
      <c r="P267" s="58" t="s">
        <v>5192</v>
      </c>
    </row>
    <row r="268" spans="1:16" s="47" customFormat="1" hidden="1">
      <c r="A268" s="5">
        <v>464</v>
      </c>
      <c r="B268" s="53">
        <v>43629</v>
      </c>
      <c r="C268" s="16" t="s">
        <v>401</v>
      </c>
      <c r="D268" s="5" t="s">
        <v>4779</v>
      </c>
      <c r="E268" s="5" t="str">
        <f>IF(D268="","",LOOKUP(D268,分類例!$A$3:$A$25,分類例!$B$3:$B$25))</f>
        <v>クモ</v>
      </c>
      <c r="F268" s="21" t="s">
        <v>25</v>
      </c>
      <c r="G268" s="11"/>
      <c r="H268" s="5" t="str">
        <f>IF(G268="","",LOOKUP(G268,分類例!$C$4:$C$15,分類例!$D$4:$D$15))</f>
        <v/>
      </c>
      <c r="I268" s="14"/>
      <c r="J268" s="16" t="s">
        <v>2985</v>
      </c>
      <c r="K268" s="66" t="s">
        <v>695</v>
      </c>
      <c r="L268" s="5">
        <v>1</v>
      </c>
      <c r="M268" s="16" t="s">
        <v>696</v>
      </c>
      <c r="N268" s="16" t="s">
        <v>3192</v>
      </c>
      <c r="O268" s="16"/>
      <c r="P268" s="58" t="s">
        <v>5191</v>
      </c>
    </row>
    <row r="269" spans="1:16" s="47" customFormat="1" hidden="1">
      <c r="A269" s="5">
        <v>465</v>
      </c>
      <c r="B269" s="53">
        <v>43629</v>
      </c>
      <c r="C269" s="16" t="s">
        <v>401</v>
      </c>
      <c r="D269" s="5" t="s">
        <v>4779</v>
      </c>
      <c r="E269" s="5" t="str">
        <f>IF(D269="","",LOOKUP(D269,分類例!$A$3:$A$25,分類例!$B$3:$B$25))</f>
        <v>クモ</v>
      </c>
      <c r="F269" s="21" t="s">
        <v>25</v>
      </c>
      <c r="G269" s="11"/>
      <c r="H269" s="5" t="str">
        <f>IF(G269="","",LOOKUP(G269,分類例!$C$4:$C$15,分類例!$D$4:$D$15))</f>
        <v/>
      </c>
      <c r="I269" s="14"/>
      <c r="J269" s="16" t="s">
        <v>2937</v>
      </c>
      <c r="K269" s="66" t="s">
        <v>47</v>
      </c>
      <c r="L269" s="5">
        <v>1</v>
      </c>
      <c r="M269" s="16" t="s">
        <v>819</v>
      </c>
      <c r="N269" s="16" t="s">
        <v>3243</v>
      </c>
      <c r="O269" s="16"/>
      <c r="P269" s="58" t="s">
        <v>5276</v>
      </c>
    </row>
    <row r="270" spans="1:16" s="47" customFormat="1" hidden="1">
      <c r="A270" s="5">
        <v>466</v>
      </c>
      <c r="B270" s="53">
        <v>43629</v>
      </c>
      <c r="C270" s="16" t="s">
        <v>401</v>
      </c>
      <c r="D270" s="5" t="s">
        <v>4785</v>
      </c>
      <c r="E270" s="5" t="str">
        <f>IF(D270="","",LOOKUP(D270,分類例!$A$3:$A$25,分類例!$B$3:$B$25))</f>
        <v>貝類</v>
      </c>
      <c r="F270" s="21" t="s">
        <v>222</v>
      </c>
      <c r="G270" s="11"/>
      <c r="H270" s="5" t="str">
        <f>IF(G270="","",LOOKUP(G270,分類例!$C$4:$C$15,分類例!$D$4:$D$15))</f>
        <v/>
      </c>
      <c r="I270" s="14"/>
      <c r="J270" s="16" t="s">
        <v>2455</v>
      </c>
      <c r="K270" s="66" t="s">
        <v>223</v>
      </c>
      <c r="L270" s="5">
        <v>1</v>
      </c>
      <c r="M270" s="16" t="s">
        <v>6693</v>
      </c>
      <c r="N270" s="16" t="s">
        <v>3212</v>
      </c>
      <c r="O270" s="16"/>
      <c r="P270" s="58" t="s">
        <v>5228</v>
      </c>
    </row>
    <row r="271" spans="1:16" s="47" customFormat="1" hidden="1">
      <c r="A271" s="5">
        <v>467</v>
      </c>
      <c r="B271" s="53">
        <v>43629</v>
      </c>
      <c r="C271" s="16" t="s">
        <v>401</v>
      </c>
      <c r="D271" s="5" t="s">
        <v>4785</v>
      </c>
      <c r="E271" s="5" t="str">
        <f>IF(D271="","",LOOKUP(D271,分類例!$A$3:$A$25,分類例!$B$3:$B$25))</f>
        <v>貝類</v>
      </c>
      <c r="F271" s="21" t="s">
        <v>222</v>
      </c>
      <c r="G271" s="11"/>
      <c r="H271" s="5" t="str">
        <f>IF(G271="","",LOOKUP(G271,分類例!$C$4:$C$15,分類例!$D$4:$D$15))</f>
        <v/>
      </c>
      <c r="I271" s="14"/>
      <c r="J271" s="16" t="s">
        <v>866</v>
      </c>
      <c r="K271" s="66" t="s">
        <v>865</v>
      </c>
      <c r="L271" s="5">
        <v>1</v>
      </c>
      <c r="M271" s="16"/>
      <c r="N271" s="16"/>
      <c r="O271" s="16"/>
      <c r="P271" s="58" t="s">
        <v>5301</v>
      </c>
    </row>
    <row r="272" spans="1:16" s="47" customFormat="1" hidden="1">
      <c r="A272" s="5">
        <v>468</v>
      </c>
      <c r="B272" s="53">
        <v>43629</v>
      </c>
      <c r="C272" s="16" t="s">
        <v>401</v>
      </c>
      <c r="D272" s="5" t="s">
        <v>4780</v>
      </c>
      <c r="E272" s="5" t="str">
        <f>IF(D272="","",LOOKUP(D272,分類例!$A$3:$A$25,分類例!$B$3:$B$25))</f>
        <v>鳥類</v>
      </c>
      <c r="F272" s="21" t="s">
        <v>21</v>
      </c>
      <c r="G272" s="11"/>
      <c r="H272" s="5" t="str">
        <f>IF(G272="","",LOOKUP(G272,分類例!$C$4:$C$15,分類例!$D$4:$D$15))</f>
        <v/>
      </c>
      <c r="I272" s="14"/>
      <c r="J272" s="16" t="s">
        <v>3021</v>
      </c>
      <c r="K272" s="66" t="s">
        <v>132</v>
      </c>
      <c r="L272" s="5">
        <v>1</v>
      </c>
      <c r="M272" s="16" t="s">
        <v>220</v>
      </c>
      <c r="N272" s="16" t="s">
        <v>3233</v>
      </c>
      <c r="O272" s="16"/>
      <c r="P272" s="58" t="s">
        <v>5289</v>
      </c>
    </row>
    <row r="273" spans="1:16" s="47" customFormat="1" hidden="1">
      <c r="A273" s="5">
        <v>469</v>
      </c>
      <c r="B273" s="53">
        <v>43629</v>
      </c>
      <c r="C273" s="16" t="s">
        <v>401</v>
      </c>
      <c r="D273" s="5" t="s">
        <v>4780</v>
      </c>
      <c r="E273" s="5" t="str">
        <f>IF(D273="","",LOOKUP(D273,分類例!$A$3:$A$25,分類例!$B$3:$B$25))</f>
        <v>鳥類</v>
      </c>
      <c r="F273" s="21" t="s">
        <v>21</v>
      </c>
      <c r="G273" s="11"/>
      <c r="H273" s="5" t="str">
        <f>IF(G273="","",LOOKUP(G273,分類例!$C$4:$C$15,分類例!$D$4:$D$15))</f>
        <v/>
      </c>
      <c r="I273" s="14"/>
      <c r="J273" s="16" t="s">
        <v>3231</v>
      </c>
      <c r="K273" s="66" t="s">
        <v>790</v>
      </c>
      <c r="L273" s="5">
        <v>1</v>
      </c>
      <c r="M273" s="16" t="s">
        <v>791</v>
      </c>
      <c r="N273" s="16" t="s">
        <v>4277</v>
      </c>
      <c r="O273" s="16"/>
      <c r="P273" s="58" t="s">
        <v>5258</v>
      </c>
    </row>
    <row r="274" spans="1:16" s="47" customFormat="1" hidden="1">
      <c r="A274" s="5">
        <v>470</v>
      </c>
      <c r="B274" s="53">
        <v>43629</v>
      </c>
      <c r="C274" s="16" t="s">
        <v>401</v>
      </c>
      <c r="D274" s="5" t="s">
        <v>4780</v>
      </c>
      <c r="E274" s="5" t="str">
        <f>IF(D274="","",LOOKUP(D274,分類例!$A$3:$A$25,分類例!$B$3:$B$25))</f>
        <v>鳥類</v>
      </c>
      <c r="F274" s="21" t="s">
        <v>21</v>
      </c>
      <c r="G274" s="11"/>
      <c r="H274" s="5" t="str">
        <f>IF(G274="","",LOOKUP(G274,分類例!$C$4:$C$15,分類例!$D$4:$D$15))</f>
        <v/>
      </c>
      <c r="I274" s="14"/>
      <c r="J274" s="16" t="s">
        <v>2709</v>
      </c>
      <c r="K274" s="66" t="s">
        <v>839</v>
      </c>
      <c r="L274" s="5">
        <v>1</v>
      </c>
      <c r="M274" s="16" t="s">
        <v>840</v>
      </c>
      <c r="N274" s="16" t="s">
        <v>4284</v>
      </c>
      <c r="O274" s="16"/>
      <c r="P274" s="58" t="s">
        <v>5287</v>
      </c>
    </row>
    <row r="275" spans="1:16" s="47" customFormat="1" hidden="1">
      <c r="A275" s="5">
        <v>471</v>
      </c>
      <c r="B275" s="53">
        <v>43629</v>
      </c>
      <c r="C275" s="16" t="s">
        <v>401</v>
      </c>
      <c r="D275" s="5" t="s">
        <v>4780</v>
      </c>
      <c r="E275" s="5" t="str">
        <f>IF(D275="","",LOOKUP(D275,分類例!$A$3:$A$25,分類例!$B$3:$B$25))</f>
        <v>鳥類</v>
      </c>
      <c r="F275" s="21" t="s">
        <v>21</v>
      </c>
      <c r="G275" s="11"/>
      <c r="H275" s="5" t="str">
        <f>IF(G275="","",LOOKUP(G275,分類例!$C$4:$C$15,分類例!$D$4:$D$15))</f>
        <v/>
      </c>
      <c r="I275" s="14"/>
      <c r="J275" s="16" t="s">
        <v>2984</v>
      </c>
      <c r="K275" s="66" t="s">
        <v>13</v>
      </c>
      <c r="L275" s="5">
        <v>3</v>
      </c>
      <c r="M275" s="16" t="s">
        <v>684</v>
      </c>
      <c r="N275" s="16" t="s">
        <v>3188</v>
      </c>
      <c r="O275" s="16"/>
      <c r="P275" s="58" t="s">
        <v>5182</v>
      </c>
    </row>
    <row r="276" spans="1:16" s="47" customFormat="1" ht="18" hidden="1" customHeight="1">
      <c r="A276" s="5">
        <v>472</v>
      </c>
      <c r="B276" s="53">
        <v>43629</v>
      </c>
      <c r="C276" s="16" t="s">
        <v>401</v>
      </c>
      <c r="D276" s="5" t="s">
        <v>4780</v>
      </c>
      <c r="E276" s="5" t="str">
        <f>IF(D276="","",LOOKUP(D276,分類例!$A$3:$A$25,分類例!$B$3:$B$25))</f>
        <v>鳥類</v>
      </c>
      <c r="F276" s="21" t="s">
        <v>21</v>
      </c>
      <c r="G276" s="11"/>
      <c r="H276" s="5" t="str">
        <f>IF(G276="","",LOOKUP(G276,分類例!$C$4:$C$15,分類例!$D$4:$D$15))</f>
        <v/>
      </c>
      <c r="I276" s="14"/>
      <c r="J276" s="16" t="s">
        <v>3077</v>
      </c>
      <c r="K276" s="66" t="s">
        <v>10</v>
      </c>
      <c r="L276" s="5">
        <v>1</v>
      </c>
      <c r="M276" s="16" t="s">
        <v>674</v>
      </c>
      <c r="N276" s="16" t="s">
        <v>4252</v>
      </c>
      <c r="O276" s="16"/>
      <c r="P276" s="58" t="s">
        <v>5176</v>
      </c>
    </row>
    <row r="277" spans="1:16" s="47" customFormat="1" hidden="1">
      <c r="A277" s="5">
        <v>473</v>
      </c>
      <c r="B277" s="53">
        <v>43629</v>
      </c>
      <c r="C277" s="16" t="s">
        <v>401</v>
      </c>
      <c r="D277" s="5" t="s">
        <v>4780</v>
      </c>
      <c r="E277" s="5" t="str">
        <f>IF(D277="","",LOOKUP(D277,分類例!$A$3:$A$25,分類例!$B$3:$B$25))</f>
        <v>鳥類</v>
      </c>
      <c r="F277" s="21" t="s">
        <v>21</v>
      </c>
      <c r="G277" s="11"/>
      <c r="H277" s="5" t="str">
        <f>IF(G277="","",LOOKUP(G277,分類例!$C$4:$C$15,分類例!$D$4:$D$15))</f>
        <v/>
      </c>
      <c r="I277" s="14"/>
      <c r="J277" s="16" t="s">
        <v>2992</v>
      </c>
      <c r="K277" s="66" t="s">
        <v>31</v>
      </c>
      <c r="L277" s="5">
        <v>5</v>
      </c>
      <c r="M277" s="16" t="s">
        <v>683</v>
      </c>
      <c r="N277" s="16" t="s">
        <v>4254</v>
      </c>
      <c r="O277" s="16"/>
      <c r="P277" s="58" t="s">
        <v>5181</v>
      </c>
    </row>
    <row r="278" spans="1:16" s="47" customFormat="1" ht="17.5" hidden="1" customHeight="1">
      <c r="A278" s="5">
        <v>474</v>
      </c>
      <c r="B278" s="53">
        <v>43629</v>
      </c>
      <c r="C278" s="16" t="s">
        <v>401</v>
      </c>
      <c r="D278" s="5" t="s">
        <v>4780</v>
      </c>
      <c r="E278" s="5" t="str">
        <f>IF(D278="","",LOOKUP(D278,分類例!$A$3:$A$25,分類例!$B$3:$B$25))</f>
        <v>鳥類</v>
      </c>
      <c r="F278" s="21" t="s">
        <v>21</v>
      </c>
      <c r="G278" s="11"/>
      <c r="H278" s="5" t="str">
        <f>IF(G278="","",LOOKUP(G278,分類例!$C$4:$C$15,分類例!$D$4:$D$15))</f>
        <v/>
      </c>
      <c r="I278" s="14"/>
      <c r="J278" s="16" t="s">
        <v>3071</v>
      </c>
      <c r="K278" s="66" t="s">
        <v>363</v>
      </c>
      <c r="L278" s="5">
        <v>1</v>
      </c>
      <c r="M278" s="16" t="s">
        <v>794</v>
      </c>
      <c r="N278" s="16" t="s">
        <v>4279</v>
      </c>
      <c r="O278" s="16"/>
      <c r="P278" s="58" t="s">
        <v>5260</v>
      </c>
    </row>
    <row r="279" spans="1:16" s="47" customFormat="1" hidden="1">
      <c r="A279" s="5">
        <v>475</v>
      </c>
      <c r="B279" s="53">
        <v>43629</v>
      </c>
      <c r="C279" s="16" t="s">
        <v>401</v>
      </c>
      <c r="D279" s="5" t="s">
        <v>4780</v>
      </c>
      <c r="E279" s="5" t="str">
        <f>IF(D279="","",LOOKUP(D279,分類例!$A$3:$A$25,分類例!$B$3:$B$25))</f>
        <v>鳥類</v>
      </c>
      <c r="F279" s="21" t="s">
        <v>21</v>
      </c>
      <c r="G279" s="11"/>
      <c r="H279" s="5" t="str">
        <f>IF(G279="","",LOOKUP(G279,分類例!$C$4:$C$15,分類例!$D$4:$D$15))</f>
        <v/>
      </c>
      <c r="I279" s="14"/>
      <c r="J279" s="16" t="s">
        <v>2572</v>
      </c>
      <c r="K279" s="66" t="s">
        <v>26</v>
      </c>
      <c r="L279" s="5">
        <v>1</v>
      </c>
      <c r="M279" s="16" t="s">
        <v>673</v>
      </c>
      <c r="N279" s="16" t="s">
        <v>3183</v>
      </c>
      <c r="O279" s="16"/>
      <c r="P279" s="58" t="s">
        <v>5175</v>
      </c>
    </row>
    <row r="280" spans="1:16" s="47" customFormat="1" hidden="1">
      <c r="A280" s="5">
        <v>476</v>
      </c>
      <c r="B280" s="53">
        <v>43629</v>
      </c>
      <c r="C280" s="16" t="s">
        <v>401</v>
      </c>
      <c r="D280" s="5" t="s">
        <v>4782</v>
      </c>
      <c r="E280" s="5" t="str">
        <f>IF(D280="","",LOOKUP(D280,分類例!$A$3:$A$25,分類例!$B$3:$B$25))</f>
        <v>哺乳類</v>
      </c>
      <c r="F280" s="21" t="s">
        <v>831</v>
      </c>
      <c r="G280" s="11"/>
      <c r="H280" s="5" t="str">
        <f>IF(G280="","",LOOKUP(G280,分類例!$C$4:$C$15,分類例!$D$4:$D$15))</f>
        <v/>
      </c>
      <c r="I280" s="14"/>
      <c r="J280" s="16" t="s">
        <v>2480</v>
      </c>
      <c r="K280" s="66" t="s">
        <v>832</v>
      </c>
      <c r="L280" s="5">
        <v>1</v>
      </c>
      <c r="M280" s="16" t="s">
        <v>833</v>
      </c>
      <c r="N280" s="16" t="s">
        <v>3247</v>
      </c>
      <c r="O280" s="16"/>
      <c r="P280" s="58" t="s">
        <v>5284</v>
      </c>
    </row>
    <row r="281" spans="1:16" s="47" customFormat="1" hidden="1">
      <c r="A281" s="5">
        <v>477</v>
      </c>
      <c r="B281" s="53">
        <v>43629</v>
      </c>
      <c r="C281" s="16" t="s">
        <v>401</v>
      </c>
      <c r="D281" s="5" t="s">
        <v>4784</v>
      </c>
      <c r="E281" s="5" t="str">
        <f>IF(D281="","",LOOKUP(D281,分類例!$A$3:$A$25,分類例!$B$3:$B$25))</f>
        <v>その他</v>
      </c>
      <c r="F281" s="21" t="s">
        <v>128</v>
      </c>
      <c r="G281" s="11"/>
      <c r="H281" s="5" t="str">
        <f>IF(G281="","",LOOKUP(G281,分類例!$C$4:$C$15,分類例!$D$4:$D$15))</f>
        <v/>
      </c>
      <c r="I281" s="14"/>
      <c r="J281" s="16" t="s">
        <v>738</v>
      </c>
      <c r="K281" s="66" t="s">
        <v>737</v>
      </c>
      <c r="L281" s="5">
        <v>1</v>
      </c>
      <c r="M281" s="16" t="s">
        <v>6694</v>
      </c>
      <c r="N281" s="16" t="s">
        <v>3209</v>
      </c>
      <c r="O281" s="8"/>
      <c r="P281" s="58" t="s">
        <v>5221</v>
      </c>
    </row>
    <row r="282" spans="1:16" s="47" customFormat="1" hidden="1">
      <c r="A282" s="5">
        <v>478</v>
      </c>
      <c r="B282" s="53">
        <v>43629</v>
      </c>
      <c r="C282" s="16" t="s">
        <v>401</v>
      </c>
      <c r="D282" s="5" t="s">
        <v>4784</v>
      </c>
      <c r="E282" s="5" t="str">
        <f>IF(D282="","",LOOKUP(D282,分類例!$A$3:$A$25,分類例!$B$3:$B$25))</f>
        <v>その他</v>
      </c>
      <c r="F282" s="21" t="s">
        <v>128</v>
      </c>
      <c r="G282" s="11"/>
      <c r="H282" s="5" t="str">
        <f>IF(G282="","",LOOKUP(G282,分類例!$C$4:$C$15,分類例!$D$4:$D$15))</f>
        <v/>
      </c>
      <c r="I282" s="14"/>
      <c r="J282" s="16" t="s">
        <v>3213</v>
      </c>
      <c r="K282" s="66" t="s">
        <v>749</v>
      </c>
      <c r="L282" s="5">
        <v>1</v>
      </c>
      <c r="M282" s="16" t="s">
        <v>750</v>
      </c>
      <c r="N282" s="16" t="s">
        <v>3214</v>
      </c>
      <c r="O282" s="16"/>
      <c r="P282" s="58" t="s">
        <v>5229</v>
      </c>
    </row>
    <row r="283" spans="1:16" s="47" customFormat="1" hidden="1">
      <c r="A283" s="5">
        <v>479</v>
      </c>
      <c r="B283" s="53">
        <v>43654</v>
      </c>
      <c r="C283" s="16" t="s">
        <v>401</v>
      </c>
      <c r="D283" s="5" t="s">
        <v>4777</v>
      </c>
      <c r="E283" s="5" t="str">
        <f>IF(D283="","",LOOKUP(D283,分類例!$A$3:$A$25,分類例!$B$3:$B$25))</f>
        <v>植物</v>
      </c>
      <c r="F283" s="21" t="s">
        <v>22</v>
      </c>
      <c r="G283" s="6">
        <v>1</v>
      </c>
      <c r="H283" s="5" t="str">
        <f>IF(G283="","",LOOKUP(G283,分類例!$C$4:$C$15,分類例!$D$4:$D$15))</f>
        <v>草本</v>
      </c>
      <c r="I283" s="14" t="s">
        <v>24</v>
      </c>
      <c r="J283" s="16" t="s">
        <v>2742</v>
      </c>
      <c r="K283" s="66" t="s">
        <v>538</v>
      </c>
      <c r="L283" s="5">
        <v>1</v>
      </c>
      <c r="M283" s="16" t="s">
        <v>927</v>
      </c>
      <c r="N283" s="16" t="s">
        <v>4509</v>
      </c>
      <c r="O283" s="16"/>
      <c r="P283" s="58" t="s">
        <v>5342</v>
      </c>
    </row>
    <row r="284" spans="1:16" s="47" customFormat="1" hidden="1">
      <c r="A284" s="5">
        <v>480</v>
      </c>
      <c r="B284" s="53">
        <v>43654</v>
      </c>
      <c r="C284" s="16" t="s">
        <v>401</v>
      </c>
      <c r="D284" s="5" t="s">
        <v>4777</v>
      </c>
      <c r="E284" s="5" t="str">
        <f>IF(D284="","",LOOKUP(D284,分類例!$A$3:$A$25,分類例!$B$3:$B$25))</f>
        <v>植物</v>
      </c>
      <c r="F284" s="21" t="s">
        <v>22</v>
      </c>
      <c r="G284" s="6">
        <v>1</v>
      </c>
      <c r="H284" s="5" t="str">
        <f>IF(G284="","",LOOKUP(G284,分類例!$C$4:$C$15,分類例!$D$4:$D$15))</f>
        <v>草本</v>
      </c>
      <c r="I284" s="14" t="s">
        <v>24</v>
      </c>
      <c r="J284" s="16" t="s">
        <v>3120</v>
      </c>
      <c r="K284" s="66" t="s">
        <v>525</v>
      </c>
      <c r="L284" s="5">
        <v>1</v>
      </c>
      <c r="M284" s="16" t="s">
        <v>905</v>
      </c>
      <c r="N284" s="16" t="s">
        <v>3115</v>
      </c>
      <c r="O284" s="16"/>
      <c r="P284" s="58" t="s">
        <v>5326</v>
      </c>
    </row>
    <row r="285" spans="1:16" s="47" customFormat="1" hidden="1">
      <c r="A285" s="5">
        <v>481</v>
      </c>
      <c r="B285" s="53">
        <v>43654</v>
      </c>
      <c r="C285" s="16" t="s">
        <v>401</v>
      </c>
      <c r="D285" s="5" t="s">
        <v>4777</v>
      </c>
      <c r="E285" s="5" t="str">
        <f>IF(D285="","",LOOKUP(D285,分類例!$A$3:$A$25,分類例!$B$3:$B$25))</f>
        <v>植物</v>
      </c>
      <c r="F285" s="21" t="s">
        <v>22</v>
      </c>
      <c r="G285" s="6">
        <v>1</v>
      </c>
      <c r="H285" s="5" t="str">
        <f>IF(G285="","",LOOKUP(G285,分類例!$C$4:$C$15,分類例!$D$4:$D$15))</f>
        <v>草本</v>
      </c>
      <c r="I285" s="14" t="s">
        <v>24</v>
      </c>
      <c r="J285" s="16" t="s">
        <v>2424</v>
      </c>
      <c r="K285" s="66" t="s">
        <v>558</v>
      </c>
      <c r="L285" s="5">
        <v>1</v>
      </c>
      <c r="M285" s="16" t="s">
        <v>902</v>
      </c>
      <c r="N285" s="16" t="s">
        <v>3272</v>
      </c>
      <c r="O285" s="16"/>
      <c r="P285" s="58" t="s">
        <v>5324</v>
      </c>
    </row>
    <row r="286" spans="1:16" s="47" customFormat="1" hidden="1">
      <c r="A286" s="5">
        <v>482</v>
      </c>
      <c r="B286" s="53">
        <v>43654</v>
      </c>
      <c r="C286" s="16" t="s">
        <v>401</v>
      </c>
      <c r="D286" s="5" t="s">
        <v>4777</v>
      </c>
      <c r="E286" s="5" t="str">
        <f>IF(D286="","",LOOKUP(D286,分類例!$A$3:$A$25,分類例!$B$3:$B$25))</f>
        <v>植物</v>
      </c>
      <c r="F286" s="21" t="s">
        <v>22</v>
      </c>
      <c r="G286" s="6">
        <v>1</v>
      </c>
      <c r="H286" s="5" t="str">
        <f>IF(G286="","",LOOKUP(G286,分類例!$C$4:$C$15,分類例!$D$4:$D$15))</f>
        <v>草本</v>
      </c>
      <c r="I286" s="14" t="s">
        <v>24</v>
      </c>
      <c r="J286" s="16" t="s">
        <v>2424</v>
      </c>
      <c r="K286" s="66" t="s">
        <v>1001</v>
      </c>
      <c r="L286" s="5">
        <v>1</v>
      </c>
      <c r="M286" s="16" t="s">
        <v>6695</v>
      </c>
      <c r="N286" s="16" t="s">
        <v>3115</v>
      </c>
      <c r="O286" s="16"/>
      <c r="P286" s="58" t="s">
        <v>5385</v>
      </c>
    </row>
    <row r="287" spans="1:16" s="47" customFormat="1" hidden="1">
      <c r="A287" s="5">
        <v>483</v>
      </c>
      <c r="B287" s="53">
        <v>43654</v>
      </c>
      <c r="C287" s="16" t="s">
        <v>401</v>
      </c>
      <c r="D287" s="5" t="s">
        <v>4777</v>
      </c>
      <c r="E287" s="5" t="str">
        <f>IF(D287="","",LOOKUP(D287,分類例!$A$3:$A$25,分類例!$B$3:$B$25))</f>
        <v>植物</v>
      </c>
      <c r="F287" s="21" t="s">
        <v>22</v>
      </c>
      <c r="G287" s="6">
        <v>1</v>
      </c>
      <c r="H287" s="5" t="str">
        <f>IF(G287="","",LOOKUP(G287,分類例!$C$4:$C$15,分類例!$D$4:$D$15))</f>
        <v>草本</v>
      </c>
      <c r="I287" s="14" t="s">
        <v>24</v>
      </c>
      <c r="J287" s="16" t="s">
        <v>3130</v>
      </c>
      <c r="K287" s="66" t="s">
        <v>841</v>
      </c>
      <c r="L287" s="5">
        <v>1</v>
      </c>
      <c r="M287" s="16" t="s">
        <v>910</v>
      </c>
      <c r="N287" s="16" t="s">
        <v>3277</v>
      </c>
      <c r="O287" s="16"/>
      <c r="P287" s="58" t="s">
        <v>5331</v>
      </c>
    </row>
    <row r="288" spans="1:16" s="47" customFormat="1" hidden="1">
      <c r="A288" s="5">
        <v>484</v>
      </c>
      <c r="B288" s="53">
        <v>43654</v>
      </c>
      <c r="C288" s="16" t="s">
        <v>401</v>
      </c>
      <c r="D288" s="5" t="s">
        <v>4777</v>
      </c>
      <c r="E288" s="5" t="str">
        <f>IF(D288="","",LOOKUP(D288,分類例!$A$3:$A$25,分類例!$B$3:$B$25))</f>
        <v>植物</v>
      </c>
      <c r="F288" s="21" t="s">
        <v>22</v>
      </c>
      <c r="G288" s="6">
        <v>1</v>
      </c>
      <c r="H288" s="5" t="str">
        <f>IF(G288="","",LOOKUP(G288,分類例!$C$4:$C$15,分類例!$D$4:$D$15))</f>
        <v>草本</v>
      </c>
      <c r="I288" s="14" t="s">
        <v>24</v>
      </c>
      <c r="J288" s="16" t="s">
        <v>3224</v>
      </c>
      <c r="K288" s="66" t="s">
        <v>774</v>
      </c>
      <c r="L288" s="5">
        <v>1</v>
      </c>
      <c r="M288" s="16" t="s">
        <v>909</v>
      </c>
      <c r="N288" s="16" t="s">
        <v>4508</v>
      </c>
      <c r="O288" s="16"/>
      <c r="P288" s="58" t="s">
        <v>5330</v>
      </c>
    </row>
    <row r="289" spans="1:16" s="47" customFormat="1" hidden="1">
      <c r="A289" s="5">
        <v>485</v>
      </c>
      <c r="B289" s="53">
        <v>43654</v>
      </c>
      <c r="C289" s="16" t="s">
        <v>401</v>
      </c>
      <c r="D289" s="5" t="s">
        <v>4777</v>
      </c>
      <c r="E289" s="5" t="str">
        <f>IF(D289="","",LOOKUP(D289,分類例!$A$3:$A$25,分類例!$B$3:$B$25))</f>
        <v>植物</v>
      </c>
      <c r="F289" s="21" t="s">
        <v>22</v>
      </c>
      <c r="G289" s="6">
        <v>1</v>
      </c>
      <c r="H289" s="5" t="str">
        <f>IF(G289="","",LOOKUP(G289,分類例!$C$4:$C$15,分類例!$D$4:$D$15))</f>
        <v>草本</v>
      </c>
      <c r="I289" s="14" t="s">
        <v>24</v>
      </c>
      <c r="J289" s="16" t="s">
        <v>3117</v>
      </c>
      <c r="K289" s="66" t="s">
        <v>930</v>
      </c>
      <c r="L289" s="5" t="s">
        <v>90</v>
      </c>
      <c r="M289" s="16" t="s">
        <v>931</v>
      </c>
      <c r="N289" s="16" t="s">
        <v>3118</v>
      </c>
      <c r="O289" s="16"/>
      <c r="P289" s="58" t="s">
        <v>5408</v>
      </c>
    </row>
    <row r="290" spans="1:16" s="47" customFormat="1" hidden="1">
      <c r="A290" s="5">
        <v>486</v>
      </c>
      <c r="B290" s="53">
        <v>43654</v>
      </c>
      <c r="C290" s="16" t="s">
        <v>401</v>
      </c>
      <c r="D290" s="5" t="s">
        <v>4777</v>
      </c>
      <c r="E290" s="5" t="str">
        <f>IF(D290="","",LOOKUP(D290,分類例!$A$3:$A$25,分類例!$B$3:$B$25))</f>
        <v>植物</v>
      </c>
      <c r="F290" s="21" t="s">
        <v>22</v>
      </c>
      <c r="G290" s="6">
        <v>1</v>
      </c>
      <c r="H290" s="5" t="str">
        <f>IF(G290="","",LOOKUP(G290,分類例!$C$4:$C$15,分類例!$D$4:$D$15))</f>
        <v>草本</v>
      </c>
      <c r="I290" s="14" t="s">
        <v>24</v>
      </c>
      <c r="J290" s="16" t="s">
        <v>3317</v>
      </c>
      <c r="K290" s="66" t="s">
        <v>999</v>
      </c>
      <c r="L290" s="5">
        <v>1</v>
      </c>
      <c r="M290" s="16" t="s">
        <v>1000</v>
      </c>
      <c r="N290" s="16" t="s">
        <v>3115</v>
      </c>
      <c r="O290" s="16"/>
      <c r="P290" s="58" t="s">
        <v>5384</v>
      </c>
    </row>
    <row r="291" spans="1:16" s="47" customFormat="1" hidden="1">
      <c r="A291" s="5">
        <v>487</v>
      </c>
      <c r="B291" s="53">
        <v>43654</v>
      </c>
      <c r="C291" s="16" t="s">
        <v>401</v>
      </c>
      <c r="D291" s="5" t="s">
        <v>4777</v>
      </c>
      <c r="E291" s="5" t="str">
        <f>IF(D291="","",LOOKUP(D291,分類例!$A$3:$A$25,分類例!$B$3:$B$25))</f>
        <v>植物</v>
      </c>
      <c r="F291" s="21" t="s">
        <v>22</v>
      </c>
      <c r="G291" s="6">
        <v>1</v>
      </c>
      <c r="H291" s="5" t="str">
        <f>IF(G291="","",LOOKUP(G291,分類例!$C$4:$C$15,分類例!$D$4:$D$15))</f>
        <v>草本</v>
      </c>
      <c r="I291" s="14" t="s">
        <v>24</v>
      </c>
      <c r="J291" s="16" t="s">
        <v>2578</v>
      </c>
      <c r="K291" s="66" t="s">
        <v>934</v>
      </c>
      <c r="L291" s="5" t="s">
        <v>90</v>
      </c>
      <c r="M291" s="16" t="s">
        <v>935</v>
      </c>
      <c r="N291" s="16" t="s">
        <v>4308</v>
      </c>
      <c r="O291" s="16"/>
      <c r="P291" s="58" t="s">
        <v>5410</v>
      </c>
    </row>
    <row r="292" spans="1:16" s="47" customFormat="1" hidden="1">
      <c r="A292" s="5">
        <v>488</v>
      </c>
      <c r="B292" s="53">
        <v>43654</v>
      </c>
      <c r="C292" s="16" t="s">
        <v>401</v>
      </c>
      <c r="D292" s="5" t="s">
        <v>4777</v>
      </c>
      <c r="E292" s="5" t="str">
        <f>IF(D292="","",LOOKUP(D292,分類例!$A$3:$A$25,分類例!$B$3:$B$25))</f>
        <v>植物</v>
      </c>
      <c r="F292" s="21" t="s">
        <v>22</v>
      </c>
      <c r="G292" s="6">
        <v>1</v>
      </c>
      <c r="H292" s="5" t="str">
        <f>IF(G292="","",LOOKUP(G292,分類例!$C$4:$C$15,分類例!$D$4:$D$15))</f>
        <v>草本</v>
      </c>
      <c r="I292" s="14" t="s">
        <v>24</v>
      </c>
      <c r="J292" s="16" t="s">
        <v>2578</v>
      </c>
      <c r="K292" s="66" t="s">
        <v>983</v>
      </c>
      <c r="L292" s="5">
        <v>1</v>
      </c>
      <c r="M292" s="16" t="s">
        <v>984</v>
      </c>
      <c r="N292" s="16" t="s">
        <v>3310</v>
      </c>
      <c r="O292" s="16" t="s">
        <v>2256</v>
      </c>
      <c r="P292" s="58" t="s">
        <v>5374</v>
      </c>
    </row>
    <row r="293" spans="1:16" s="47" customFormat="1" ht="21.5" hidden="1" customHeight="1">
      <c r="A293" s="5">
        <v>489</v>
      </c>
      <c r="B293" s="53">
        <v>43654</v>
      </c>
      <c r="C293" s="16" t="s">
        <v>401</v>
      </c>
      <c r="D293" s="5" t="s">
        <v>4777</v>
      </c>
      <c r="E293" s="5" t="str">
        <f>IF(D293="","",LOOKUP(D293,分類例!$A$3:$A$25,分類例!$B$3:$B$25))</f>
        <v>植物</v>
      </c>
      <c r="F293" s="21" t="s">
        <v>22</v>
      </c>
      <c r="G293" s="6">
        <v>1</v>
      </c>
      <c r="H293" s="5" t="str">
        <f>IF(G293="","",LOOKUP(G293,分類例!$C$4:$C$15,分類例!$D$4:$D$15))</f>
        <v>草本</v>
      </c>
      <c r="I293" s="14" t="s">
        <v>24</v>
      </c>
      <c r="J293" s="16" t="s">
        <v>2578</v>
      </c>
      <c r="K293" s="66" t="s">
        <v>304</v>
      </c>
      <c r="L293" s="5">
        <v>1</v>
      </c>
      <c r="M293" s="16" t="s">
        <v>1010</v>
      </c>
      <c r="N293" s="16" t="s">
        <v>3119</v>
      </c>
      <c r="O293" s="16" t="s">
        <v>2256</v>
      </c>
      <c r="P293" s="58" t="s">
        <v>5391</v>
      </c>
    </row>
    <row r="294" spans="1:16" s="47" customFormat="1" hidden="1">
      <c r="A294" s="5">
        <v>490</v>
      </c>
      <c r="B294" s="53">
        <v>43654</v>
      </c>
      <c r="C294" s="16" t="s">
        <v>401</v>
      </c>
      <c r="D294" s="5" t="s">
        <v>4777</v>
      </c>
      <c r="E294" s="5" t="str">
        <f>IF(D294="","",LOOKUP(D294,分類例!$A$3:$A$25,分類例!$B$3:$B$25))</f>
        <v>植物</v>
      </c>
      <c r="F294" s="21" t="s">
        <v>22</v>
      </c>
      <c r="G294" s="6">
        <v>1</v>
      </c>
      <c r="H294" s="5" t="str">
        <f>IF(G294="","",LOOKUP(G294,分類例!$C$4:$C$15,分類例!$D$4:$D$15))</f>
        <v>草本</v>
      </c>
      <c r="I294" s="14" t="s">
        <v>24</v>
      </c>
      <c r="J294" s="16" t="s">
        <v>3065</v>
      </c>
      <c r="K294" s="66" t="s">
        <v>885</v>
      </c>
      <c r="L294" s="5">
        <v>1</v>
      </c>
      <c r="M294" s="16" t="s">
        <v>886</v>
      </c>
      <c r="N294" s="16" t="s">
        <v>3266</v>
      </c>
      <c r="O294" s="16"/>
      <c r="P294" s="58" t="s">
        <v>5312</v>
      </c>
    </row>
    <row r="295" spans="1:16" s="47" customFormat="1" hidden="1">
      <c r="A295" s="5">
        <v>491</v>
      </c>
      <c r="B295" s="53">
        <v>43654</v>
      </c>
      <c r="C295" s="16" t="s">
        <v>401</v>
      </c>
      <c r="D295" s="5" t="s">
        <v>4777</v>
      </c>
      <c r="E295" s="5" t="str">
        <f>IF(D295="","",LOOKUP(D295,分類例!$A$3:$A$25,分類例!$B$3:$B$25))</f>
        <v>植物</v>
      </c>
      <c r="F295" s="21" t="s">
        <v>22</v>
      </c>
      <c r="G295" s="6">
        <v>1</v>
      </c>
      <c r="H295" s="5" t="str">
        <f>IF(G295="","",LOOKUP(G295,分類例!$C$4:$C$15,分類例!$D$4:$D$15))</f>
        <v>草本</v>
      </c>
      <c r="I295" s="14" t="s">
        <v>24</v>
      </c>
      <c r="J295" s="16" t="s">
        <v>3288</v>
      </c>
      <c r="K295" s="66" t="s">
        <v>552</v>
      </c>
      <c r="L295" s="5" t="s">
        <v>64</v>
      </c>
      <c r="M295" s="16" t="s">
        <v>938</v>
      </c>
      <c r="N295" s="16" t="s">
        <v>3115</v>
      </c>
      <c r="O295" s="16"/>
      <c r="P295" s="58" t="s">
        <v>5412</v>
      </c>
    </row>
    <row r="296" spans="1:16" s="47" customFormat="1" ht="24" hidden="1" customHeight="1">
      <c r="A296" s="5">
        <v>492</v>
      </c>
      <c r="B296" s="53">
        <v>43654</v>
      </c>
      <c r="C296" s="16" t="s">
        <v>401</v>
      </c>
      <c r="D296" s="5" t="s">
        <v>4777</v>
      </c>
      <c r="E296" s="5" t="str">
        <f>IF(D296="","",LOOKUP(D296,分類例!$A$3:$A$25,分類例!$B$3:$B$25))</f>
        <v>植物</v>
      </c>
      <c r="F296" s="21" t="s">
        <v>22</v>
      </c>
      <c r="G296" s="6">
        <v>1</v>
      </c>
      <c r="H296" s="5" t="str">
        <f>IF(G296="","",LOOKUP(G296,分類例!$C$4:$C$15,分類例!$D$4:$D$15))</f>
        <v>草本</v>
      </c>
      <c r="I296" s="14" t="s">
        <v>24</v>
      </c>
      <c r="J296" s="16" t="s">
        <v>3065</v>
      </c>
      <c r="K296" s="66" t="s">
        <v>951</v>
      </c>
      <c r="L296" s="5">
        <v>1</v>
      </c>
      <c r="M296" s="16" t="s">
        <v>952</v>
      </c>
      <c r="N296" s="16" t="s">
        <v>4301</v>
      </c>
      <c r="O296" s="16"/>
      <c r="P296" s="58" t="s">
        <v>5348</v>
      </c>
    </row>
    <row r="297" spans="1:16" s="47" customFormat="1" hidden="1">
      <c r="A297" s="5">
        <v>493</v>
      </c>
      <c r="B297" s="53">
        <v>43654</v>
      </c>
      <c r="C297" s="16" t="s">
        <v>401</v>
      </c>
      <c r="D297" s="5" t="s">
        <v>4777</v>
      </c>
      <c r="E297" s="5" t="str">
        <f>IF(D297="","",LOOKUP(D297,分類例!$A$3:$A$25,分類例!$B$3:$B$25))</f>
        <v>植物</v>
      </c>
      <c r="F297" s="21" t="s">
        <v>22</v>
      </c>
      <c r="G297" s="6">
        <v>1</v>
      </c>
      <c r="H297" s="5" t="str">
        <f>IF(G297="","",LOOKUP(G297,分類例!$C$4:$C$15,分類例!$D$4:$D$15))</f>
        <v>草本</v>
      </c>
      <c r="I297" s="14" t="s">
        <v>24</v>
      </c>
      <c r="J297" s="16" t="s">
        <v>2981</v>
      </c>
      <c r="K297" s="66" t="s">
        <v>644</v>
      </c>
      <c r="L297" s="5">
        <v>1</v>
      </c>
      <c r="M297" s="16" t="s">
        <v>995</v>
      </c>
      <c r="N297" s="8" t="s">
        <v>3315</v>
      </c>
      <c r="O297" s="16"/>
      <c r="P297" s="58" t="s">
        <v>5381</v>
      </c>
    </row>
    <row r="298" spans="1:16" s="47" customFormat="1" hidden="1">
      <c r="A298" s="5">
        <v>494</v>
      </c>
      <c r="B298" s="53">
        <v>43654</v>
      </c>
      <c r="C298" s="16" t="s">
        <v>401</v>
      </c>
      <c r="D298" s="5" t="s">
        <v>4777</v>
      </c>
      <c r="E298" s="5" t="str">
        <f>IF(D298="","",LOOKUP(D298,分類例!$A$3:$A$25,分類例!$B$3:$B$25))</f>
        <v>植物</v>
      </c>
      <c r="F298" s="21" t="s">
        <v>22</v>
      </c>
      <c r="G298" s="6">
        <v>1</v>
      </c>
      <c r="H298" s="5" t="str">
        <f>IF(G298="","",LOOKUP(G298,分類例!$C$4:$C$15,分類例!$D$4:$D$15))</f>
        <v>草本</v>
      </c>
      <c r="I298" s="14" t="s">
        <v>24</v>
      </c>
      <c r="J298" s="16" t="s">
        <v>3286</v>
      </c>
      <c r="K298" s="66" t="s">
        <v>532</v>
      </c>
      <c r="L298" s="5">
        <v>1</v>
      </c>
      <c r="M298" s="16" t="s">
        <v>929</v>
      </c>
      <c r="N298" s="16" t="s">
        <v>4502</v>
      </c>
      <c r="O298" s="16"/>
      <c r="P298" s="58" t="s">
        <v>5344</v>
      </c>
    </row>
    <row r="299" spans="1:16" s="47" customFormat="1" hidden="1">
      <c r="A299" s="5">
        <v>495</v>
      </c>
      <c r="B299" s="53">
        <v>43654</v>
      </c>
      <c r="C299" s="16" t="s">
        <v>401</v>
      </c>
      <c r="D299" s="5" t="s">
        <v>4777</v>
      </c>
      <c r="E299" s="5" t="str">
        <f>IF(D299="","",LOOKUP(D299,分類例!$A$3:$A$25,分類例!$B$3:$B$25))</f>
        <v>植物</v>
      </c>
      <c r="F299" s="21" t="s">
        <v>22</v>
      </c>
      <c r="G299" s="6">
        <v>1</v>
      </c>
      <c r="H299" s="5" t="str">
        <f>IF(G299="","",LOOKUP(G299,分類例!$C$4:$C$15,分類例!$D$4:$D$15))</f>
        <v>草本</v>
      </c>
      <c r="I299" s="14" t="s">
        <v>24</v>
      </c>
      <c r="J299" s="16" t="s">
        <v>2736</v>
      </c>
      <c r="K299" s="66" t="s">
        <v>290</v>
      </c>
      <c r="L299" s="5">
        <v>1</v>
      </c>
      <c r="M299" s="16" t="s">
        <v>977</v>
      </c>
      <c r="N299" s="16" t="s">
        <v>4514</v>
      </c>
      <c r="O299" s="16"/>
      <c r="P299" s="58" t="s">
        <v>5369</v>
      </c>
    </row>
    <row r="300" spans="1:16" s="47" customFormat="1" hidden="1">
      <c r="A300" s="5">
        <v>496</v>
      </c>
      <c r="B300" s="53">
        <v>43654</v>
      </c>
      <c r="C300" s="16" t="s">
        <v>401</v>
      </c>
      <c r="D300" s="5" t="s">
        <v>4777</v>
      </c>
      <c r="E300" s="5" t="str">
        <f>IF(D300="","",LOOKUP(D300,分類例!$A$3:$A$25,分類例!$B$3:$B$25))</f>
        <v>植物</v>
      </c>
      <c r="F300" s="21" t="s">
        <v>22</v>
      </c>
      <c r="G300" s="6">
        <v>1</v>
      </c>
      <c r="H300" s="5" t="str">
        <f>IF(G300="","",LOOKUP(G300,分類例!$C$4:$C$15,分類例!$D$4:$D$15))</f>
        <v>草本</v>
      </c>
      <c r="I300" s="14" t="s">
        <v>24</v>
      </c>
      <c r="J300" s="16" t="s">
        <v>4817</v>
      </c>
      <c r="K300" s="66" t="s">
        <v>1004</v>
      </c>
      <c r="L300" s="5">
        <v>1</v>
      </c>
      <c r="M300" s="16" t="s">
        <v>1005</v>
      </c>
      <c r="N300" s="16" t="s">
        <v>4818</v>
      </c>
      <c r="O300" s="16"/>
      <c r="P300" s="58" t="s">
        <v>5387</v>
      </c>
    </row>
    <row r="301" spans="1:16" s="47" customFormat="1" hidden="1">
      <c r="A301" s="5">
        <v>497</v>
      </c>
      <c r="B301" s="53">
        <v>43654</v>
      </c>
      <c r="C301" s="16" t="s">
        <v>401</v>
      </c>
      <c r="D301" s="5" t="s">
        <v>4777</v>
      </c>
      <c r="E301" s="5" t="str">
        <f>IF(D301="","",LOOKUP(D301,分類例!$A$3:$A$25,分類例!$B$3:$B$25))</f>
        <v>植物</v>
      </c>
      <c r="F301" s="21" t="s">
        <v>22</v>
      </c>
      <c r="G301" s="6">
        <v>1</v>
      </c>
      <c r="H301" s="5" t="str">
        <f>IF(G301="","",LOOKUP(G301,分類例!$C$4:$C$15,分類例!$D$4:$D$15))</f>
        <v>草本</v>
      </c>
      <c r="I301" s="14" t="s">
        <v>24</v>
      </c>
      <c r="J301" s="16" t="s">
        <v>3047</v>
      </c>
      <c r="K301" s="66" t="s">
        <v>270</v>
      </c>
      <c r="L301" s="5">
        <v>1</v>
      </c>
      <c r="M301" s="16" t="s">
        <v>996</v>
      </c>
      <c r="N301" s="16" t="s">
        <v>4516</v>
      </c>
      <c r="O301" s="16"/>
      <c r="P301" s="58" t="s">
        <v>5382</v>
      </c>
    </row>
    <row r="302" spans="1:16" s="47" customFormat="1" hidden="1">
      <c r="A302" s="5">
        <v>498</v>
      </c>
      <c r="B302" s="53">
        <v>43654</v>
      </c>
      <c r="C302" s="16" t="s">
        <v>401</v>
      </c>
      <c r="D302" s="5" t="s">
        <v>4777</v>
      </c>
      <c r="E302" s="5" t="str">
        <f>IF(D302="","",LOOKUP(D302,分類例!$A$3:$A$25,分類例!$B$3:$B$25))</f>
        <v>植物</v>
      </c>
      <c r="F302" s="21" t="s">
        <v>22</v>
      </c>
      <c r="G302" s="6">
        <v>1</v>
      </c>
      <c r="H302" s="5" t="str">
        <f>IF(G302="","",LOOKUP(G302,分類例!$C$4:$C$15,分類例!$D$4:$D$15))</f>
        <v>草本</v>
      </c>
      <c r="I302" s="14" t="s">
        <v>24</v>
      </c>
      <c r="J302" s="16" t="s">
        <v>3047</v>
      </c>
      <c r="K302" s="66" t="s">
        <v>932</v>
      </c>
      <c r="L302" s="5" t="s">
        <v>90</v>
      </c>
      <c r="M302" s="16" t="s">
        <v>933</v>
      </c>
      <c r="N302" s="16" t="s">
        <v>4307</v>
      </c>
      <c r="O302" s="16"/>
      <c r="P302" s="58" t="s">
        <v>5409</v>
      </c>
    </row>
    <row r="303" spans="1:16" s="47" customFormat="1" hidden="1">
      <c r="A303" s="5">
        <v>499</v>
      </c>
      <c r="B303" s="53">
        <v>43654</v>
      </c>
      <c r="C303" s="16" t="s">
        <v>401</v>
      </c>
      <c r="D303" s="5" t="s">
        <v>4777</v>
      </c>
      <c r="E303" s="5" t="str">
        <f>IF(D303="","",LOOKUP(D303,分類例!$A$3:$A$25,分類例!$B$3:$B$25))</f>
        <v>植物</v>
      </c>
      <c r="F303" s="21" t="s">
        <v>22</v>
      </c>
      <c r="G303" s="6">
        <v>1</v>
      </c>
      <c r="H303" s="5" t="str">
        <f>IF(G303="","",LOOKUP(G303,分類例!$C$4:$C$15,分類例!$D$4:$D$15))</f>
        <v>草本</v>
      </c>
      <c r="I303" s="14" t="s">
        <v>24</v>
      </c>
      <c r="J303" s="16" t="s">
        <v>3054</v>
      </c>
      <c r="K303" s="66" t="s">
        <v>286</v>
      </c>
      <c r="L303" s="5">
        <v>1</v>
      </c>
      <c r="M303" s="16" t="s">
        <v>1024</v>
      </c>
      <c r="N303" s="16" t="s">
        <v>3229</v>
      </c>
      <c r="O303" s="16"/>
      <c r="P303" s="58" t="s">
        <v>5402</v>
      </c>
    </row>
    <row r="304" spans="1:16" s="47" customFormat="1" hidden="1">
      <c r="A304" s="5">
        <v>500</v>
      </c>
      <c r="B304" s="53">
        <v>43654</v>
      </c>
      <c r="C304" s="16" t="s">
        <v>401</v>
      </c>
      <c r="D304" s="5" t="s">
        <v>4777</v>
      </c>
      <c r="E304" s="5" t="str">
        <f>IF(D304="","",LOOKUP(D304,分類例!$A$3:$A$25,分類例!$B$3:$B$25))</f>
        <v>植物</v>
      </c>
      <c r="F304" s="21" t="s">
        <v>22</v>
      </c>
      <c r="G304" s="6">
        <v>1</v>
      </c>
      <c r="H304" s="5" t="str">
        <f>IF(G304="","",LOOKUP(G304,分類例!$C$4:$C$15,分類例!$D$4:$D$15))</f>
        <v>草本</v>
      </c>
      <c r="I304" s="14" t="s">
        <v>24</v>
      </c>
      <c r="J304" s="16" t="s">
        <v>3037</v>
      </c>
      <c r="K304" s="66" t="s">
        <v>280</v>
      </c>
      <c r="L304" s="5">
        <v>1</v>
      </c>
      <c r="M304" s="16" t="s">
        <v>919</v>
      </c>
      <c r="N304" s="16" t="s">
        <v>3281</v>
      </c>
      <c r="O304" s="16"/>
      <c r="P304" s="58" t="s">
        <v>5337</v>
      </c>
    </row>
    <row r="305" spans="1:16" s="47" customFormat="1" hidden="1">
      <c r="A305" s="5">
        <v>501</v>
      </c>
      <c r="B305" s="53">
        <v>43654</v>
      </c>
      <c r="C305" s="16" t="s">
        <v>401</v>
      </c>
      <c r="D305" s="5" t="s">
        <v>4777</v>
      </c>
      <c r="E305" s="5" t="str">
        <f>IF(D305="","",LOOKUP(D305,分類例!$A$3:$A$25,分類例!$B$3:$B$25))</f>
        <v>植物</v>
      </c>
      <c r="F305" s="21" t="s">
        <v>22</v>
      </c>
      <c r="G305" s="6">
        <v>1</v>
      </c>
      <c r="H305" s="5" t="str">
        <f>IF(G305="","",LOOKUP(G305,分類例!$C$4:$C$15,分類例!$D$4:$D$15))</f>
        <v>草本</v>
      </c>
      <c r="I305" s="14" t="s">
        <v>24</v>
      </c>
      <c r="J305" s="16" t="s">
        <v>2870</v>
      </c>
      <c r="K305" s="66" t="s">
        <v>924</v>
      </c>
      <c r="L305" s="5">
        <v>1</v>
      </c>
      <c r="M305" s="16" t="s">
        <v>925</v>
      </c>
      <c r="N305" s="16" t="s">
        <v>4293</v>
      </c>
      <c r="O305" s="16"/>
      <c r="P305" s="58" t="s">
        <v>5340</v>
      </c>
    </row>
    <row r="306" spans="1:16" s="47" customFormat="1" hidden="1">
      <c r="A306" s="5">
        <v>502</v>
      </c>
      <c r="B306" s="53">
        <v>43654</v>
      </c>
      <c r="C306" s="16" t="s">
        <v>401</v>
      </c>
      <c r="D306" s="5" t="s">
        <v>4777</v>
      </c>
      <c r="E306" s="5" t="str">
        <f>IF(D306="","",LOOKUP(D306,分類例!$A$3:$A$25,分類例!$B$3:$B$25))</f>
        <v>植物</v>
      </c>
      <c r="F306" s="21" t="s">
        <v>22</v>
      </c>
      <c r="G306" s="6">
        <v>1</v>
      </c>
      <c r="H306" s="5" t="str">
        <f>IF(G306="","",LOOKUP(G306,分類例!$C$4:$C$15,分類例!$D$4:$D$15))</f>
        <v>草本</v>
      </c>
      <c r="I306" s="14" t="s">
        <v>24</v>
      </c>
      <c r="J306" s="16" t="s">
        <v>2870</v>
      </c>
      <c r="K306" s="66" t="s">
        <v>843</v>
      </c>
      <c r="L306" s="5">
        <v>1</v>
      </c>
      <c r="M306" s="16" t="s">
        <v>449</v>
      </c>
      <c r="N306" s="16" t="s">
        <v>3204</v>
      </c>
      <c r="O306" s="16"/>
      <c r="P306" s="58" t="s">
        <v>5352</v>
      </c>
    </row>
    <row r="307" spans="1:16" s="47" customFormat="1" hidden="1">
      <c r="A307" s="5">
        <v>503</v>
      </c>
      <c r="B307" s="53">
        <v>43654</v>
      </c>
      <c r="C307" s="16" t="s">
        <v>401</v>
      </c>
      <c r="D307" s="5" t="s">
        <v>4777</v>
      </c>
      <c r="E307" s="5" t="str">
        <f>IF(D307="","",LOOKUP(D307,分類例!$A$3:$A$25,分類例!$B$3:$B$25))</f>
        <v>植物</v>
      </c>
      <c r="F307" s="21" t="s">
        <v>22</v>
      </c>
      <c r="G307" s="6">
        <v>1</v>
      </c>
      <c r="H307" s="5" t="str">
        <f>IF(G307="","",LOOKUP(G307,分類例!$C$4:$C$15,分類例!$D$4:$D$15))</f>
        <v>草本</v>
      </c>
      <c r="I307" s="14" t="s">
        <v>24</v>
      </c>
      <c r="J307" s="16" t="s">
        <v>3056</v>
      </c>
      <c r="K307" s="66" t="s">
        <v>292</v>
      </c>
      <c r="L307" s="5">
        <v>1</v>
      </c>
      <c r="M307" s="16" t="s">
        <v>1011</v>
      </c>
      <c r="N307" s="16" t="s">
        <v>3115</v>
      </c>
      <c r="O307" s="16"/>
      <c r="P307" s="58" t="s">
        <v>5393</v>
      </c>
    </row>
    <row r="308" spans="1:16" s="47" customFormat="1" hidden="1">
      <c r="A308" s="5">
        <v>504</v>
      </c>
      <c r="B308" s="53">
        <v>43654</v>
      </c>
      <c r="C308" s="16" t="s">
        <v>401</v>
      </c>
      <c r="D308" s="5" t="s">
        <v>4777</v>
      </c>
      <c r="E308" s="5" t="str">
        <f>IF(D308="","",LOOKUP(D308,分類例!$A$3:$A$25,分類例!$B$3:$B$25))</f>
        <v>植物</v>
      </c>
      <c r="F308" s="21" t="s">
        <v>22</v>
      </c>
      <c r="G308" s="6">
        <v>1</v>
      </c>
      <c r="H308" s="5" t="str">
        <f>IF(G308="","",LOOKUP(G308,分類例!$C$4:$C$15,分類例!$D$4:$D$15))</f>
        <v>草本</v>
      </c>
      <c r="I308" s="14" t="s">
        <v>24</v>
      </c>
      <c r="J308" s="16" t="s">
        <v>3098</v>
      </c>
      <c r="K308" s="66" t="s">
        <v>492</v>
      </c>
      <c r="L308" s="5">
        <v>1</v>
      </c>
      <c r="M308" s="16" t="s">
        <v>1008</v>
      </c>
      <c r="N308" s="16" t="s">
        <v>4304</v>
      </c>
      <c r="O308" s="16"/>
      <c r="P308" s="58" t="s">
        <v>5389</v>
      </c>
    </row>
    <row r="309" spans="1:16" s="47" customFormat="1" hidden="1">
      <c r="A309" s="5">
        <v>505</v>
      </c>
      <c r="B309" s="53">
        <v>43654</v>
      </c>
      <c r="C309" s="16" t="s">
        <v>401</v>
      </c>
      <c r="D309" s="5" t="s">
        <v>4777</v>
      </c>
      <c r="E309" s="5" t="str">
        <f>IF(D309="","",LOOKUP(D309,分類例!$A$3:$A$25,分類例!$B$3:$B$25))</f>
        <v>植物</v>
      </c>
      <c r="F309" s="21" t="s">
        <v>22</v>
      </c>
      <c r="G309" s="6">
        <v>1</v>
      </c>
      <c r="H309" s="5" t="str">
        <f>IF(G309="","",LOOKUP(G309,分類例!$C$4:$C$15,分類例!$D$4:$D$15))</f>
        <v>草本</v>
      </c>
      <c r="I309" s="14" t="s">
        <v>24</v>
      </c>
      <c r="J309" s="16" t="s">
        <v>3049</v>
      </c>
      <c r="K309" s="66" t="s">
        <v>896</v>
      </c>
      <c r="L309" s="5">
        <v>1</v>
      </c>
      <c r="M309" s="16" t="s">
        <v>897</v>
      </c>
      <c r="N309" s="16" t="s">
        <v>4292</v>
      </c>
      <c r="O309" s="16"/>
      <c r="P309" s="58" t="s">
        <v>5320</v>
      </c>
    </row>
    <row r="310" spans="1:16" s="47" customFormat="1" hidden="1">
      <c r="A310" s="5">
        <v>506</v>
      </c>
      <c r="B310" s="53">
        <v>43654</v>
      </c>
      <c r="C310" s="16" t="s">
        <v>401</v>
      </c>
      <c r="D310" s="5" t="s">
        <v>4777</v>
      </c>
      <c r="E310" s="5" t="str">
        <f>IF(D310="","",LOOKUP(D310,分類例!$A$3:$A$25,分類例!$B$3:$B$25))</f>
        <v>植物</v>
      </c>
      <c r="F310" s="21" t="s">
        <v>22</v>
      </c>
      <c r="G310" s="6">
        <v>1</v>
      </c>
      <c r="H310" s="5" t="str">
        <f>IF(G310="","",LOOKUP(G310,分類例!$C$4:$C$15,分類例!$D$4:$D$15))</f>
        <v>草本</v>
      </c>
      <c r="I310" s="14" t="s">
        <v>24</v>
      </c>
      <c r="J310" s="16" t="s">
        <v>3063</v>
      </c>
      <c r="K310" s="66" t="s">
        <v>505</v>
      </c>
      <c r="L310" s="5">
        <v>1</v>
      </c>
      <c r="M310" s="16" t="s">
        <v>901</v>
      </c>
      <c r="N310" s="16" t="s">
        <v>3115</v>
      </c>
      <c r="O310" s="16"/>
      <c r="P310" s="58" t="s">
        <v>5323</v>
      </c>
    </row>
    <row r="311" spans="1:16" s="47" customFormat="1" ht="35" hidden="1">
      <c r="A311" s="5">
        <v>507</v>
      </c>
      <c r="B311" s="53">
        <v>43654</v>
      </c>
      <c r="C311" s="16" t="s">
        <v>401</v>
      </c>
      <c r="D311" s="5" t="s">
        <v>4777</v>
      </c>
      <c r="E311" s="5" t="str">
        <f>IF(D311="","",LOOKUP(D311,分類例!$A$3:$A$25,分類例!$B$3:$B$25))</f>
        <v>植物</v>
      </c>
      <c r="F311" s="21" t="s">
        <v>22</v>
      </c>
      <c r="G311" s="6">
        <v>1</v>
      </c>
      <c r="H311" s="5" t="str">
        <f>IF(G311="","",LOOKUP(G311,分類例!$C$4:$C$15,分類例!$D$4:$D$15))</f>
        <v>草本</v>
      </c>
      <c r="I311" s="14" t="s">
        <v>24</v>
      </c>
      <c r="J311" s="16" t="s">
        <v>3285</v>
      </c>
      <c r="K311" s="66" t="s">
        <v>424</v>
      </c>
      <c r="L311" s="5">
        <v>1</v>
      </c>
      <c r="M311" s="16" t="s">
        <v>928</v>
      </c>
      <c r="N311" s="16" t="s">
        <v>4295</v>
      </c>
      <c r="O311" s="16"/>
      <c r="P311" s="58" t="s">
        <v>5343</v>
      </c>
    </row>
    <row r="312" spans="1:16" s="47" customFormat="1" hidden="1">
      <c r="A312" s="5">
        <v>508</v>
      </c>
      <c r="B312" s="53">
        <v>43654</v>
      </c>
      <c r="C312" s="16" t="s">
        <v>401</v>
      </c>
      <c r="D312" s="5" t="s">
        <v>4777</v>
      </c>
      <c r="E312" s="5" t="str">
        <f>IF(D312="","",LOOKUP(D312,分類例!$A$3:$A$25,分類例!$B$3:$B$25))</f>
        <v>植物</v>
      </c>
      <c r="F312" s="21" t="s">
        <v>22</v>
      </c>
      <c r="G312" s="6">
        <v>1</v>
      </c>
      <c r="H312" s="5" t="str">
        <f>IF(G312="","",LOOKUP(G312,分類例!$C$4:$C$15,分類例!$D$4:$D$15))</f>
        <v>草本</v>
      </c>
      <c r="I312" s="14" t="s">
        <v>24</v>
      </c>
      <c r="J312" s="16" t="s">
        <v>3090</v>
      </c>
      <c r="K312" s="66" t="s">
        <v>554</v>
      </c>
      <c r="L312" s="5">
        <v>1</v>
      </c>
      <c r="M312" s="16" t="s">
        <v>957</v>
      </c>
      <c r="N312" s="16" t="s">
        <v>3298</v>
      </c>
      <c r="O312" s="16"/>
      <c r="P312" s="58" t="s">
        <v>5355</v>
      </c>
    </row>
    <row r="313" spans="1:16" s="47" customFormat="1" hidden="1">
      <c r="A313" s="5">
        <v>509</v>
      </c>
      <c r="B313" s="53">
        <v>43654</v>
      </c>
      <c r="C313" s="16" t="s">
        <v>401</v>
      </c>
      <c r="D313" s="5" t="s">
        <v>4777</v>
      </c>
      <c r="E313" s="5" t="str">
        <f>IF(D313="","",LOOKUP(D313,分類例!$A$3:$A$25,分類例!$B$3:$B$25))</f>
        <v>植物</v>
      </c>
      <c r="F313" s="21" t="s">
        <v>22</v>
      </c>
      <c r="G313" s="6">
        <v>1</v>
      </c>
      <c r="H313" s="5" t="str">
        <f>IF(G313="","",LOOKUP(G313,分類例!$C$4:$C$15,分類例!$D$4:$D$15))</f>
        <v>草本</v>
      </c>
      <c r="I313" s="14" t="s">
        <v>24</v>
      </c>
      <c r="J313" s="16" t="s">
        <v>2793</v>
      </c>
      <c r="K313" s="66" t="s">
        <v>1015</v>
      </c>
      <c r="L313" s="5">
        <v>1</v>
      </c>
      <c r="M313" s="16" t="s">
        <v>1016</v>
      </c>
      <c r="N313" s="16" t="s">
        <v>3326</v>
      </c>
      <c r="O313" s="16"/>
      <c r="P313" s="58" t="s">
        <v>5396</v>
      </c>
    </row>
    <row r="314" spans="1:16" s="47" customFormat="1" hidden="1">
      <c r="A314" s="5">
        <v>510</v>
      </c>
      <c r="B314" s="53">
        <v>43654</v>
      </c>
      <c r="C314" s="16" t="s">
        <v>401</v>
      </c>
      <c r="D314" s="5" t="s">
        <v>4777</v>
      </c>
      <c r="E314" s="5" t="str">
        <f>IF(D314="","",LOOKUP(D314,分類例!$A$3:$A$25,分類例!$B$3:$B$25))</f>
        <v>植物</v>
      </c>
      <c r="F314" s="21" t="s">
        <v>22</v>
      </c>
      <c r="G314" s="6">
        <v>1</v>
      </c>
      <c r="H314" s="5" t="str">
        <f>IF(G314="","",LOOKUP(G314,分類例!$C$4:$C$15,分類例!$D$4:$D$15))</f>
        <v>草本</v>
      </c>
      <c r="I314" s="14" t="s">
        <v>24</v>
      </c>
      <c r="J314" s="16" t="s">
        <v>2793</v>
      </c>
      <c r="K314" s="66" t="s">
        <v>837</v>
      </c>
      <c r="L314" s="5">
        <v>1</v>
      </c>
      <c r="M314" s="16" t="s">
        <v>895</v>
      </c>
      <c r="N314" s="16" t="s">
        <v>4291</v>
      </c>
      <c r="O314" s="16"/>
      <c r="P314" s="58" t="s">
        <v>5319</v>
      </c>
    </row>
    <row r="315" spans="1:16" s="47" customFormat="1" ht="35" hidden="1">
      <c r="A315" s="5">
        <v>511</v>
      </c>
      <c r="B315" s="53">
        <v>43654</v>
      </c>
      <c r="C315" s="16" t="s">
        <v>401</v>
      </c>
      <c r="D315" s="5" t="s">
        <v>4777</v>
      </c>
      <c r="E315" s="5" t="str">
        <f>IF(D315="","",LOOKUP(D315,分類例!$A$3:$A$25,分類例!$B$3:$B$25))</f>
        <v>植物</v>
      </c>
      <c r="F315" s="21" t="s">
        <v>22</v>
      </c>
      <c r="G315" s="6">
        <v>1</v>
      </c>
      <c r="H315" s="5" t="str">
        <f>IF(G315="","",LOOKUP(G315,分類例!$C$4:$C$15,分類例!$D$4:$D$15))</f>
        <v>草本</v>
      </c>
      <c r="I315" s="14" t="s">
        <v>24</v>
      </c>
      <c r="J315" s="16" t="s">
        <v>2793</v>
      </c>
      <c r="K315" s="66" t="s">
        <v>247</v>
      </c>
      <c r="L315" s="5">
        <v>1</v>
      </c>
      <c r="M315" s="16" t="s">
        <v>970</v>
      </c>
      <c r="N315" s="16" t="s">
        <v>4282</v>
      </c>
      <c r="O315" s="16"/>
      <c r="P315" s="58" t="s">
        <v>5364</v>
      </c>
    </row>
    <row r="316" spans="1:16" s="47" customFormat="1" ht="19.5" hidden="1" customHeight="1">
      <c r="A316" s="5">
        <v>512</v>
      </c>
      <c r="B316" s="53">
        <v>43654</v>
      </c>
      <c r="C316" s="16" t="s">
        <v>401</v>
      </c>
      <c r="D316" s="5" t="s">
        <v>4777</v>
      </c>
      <c r="E316" s="5" t="str">
        <f>IF(D316="","",LOOKUP(D316,分類例!$A$3:$A$25,分類例!$B$3:$B$25))</f>
        <v>植物</v>
      </c>
      <c r="F316" s="21" t="s">
        <v>22</v>
      </c>
      <c r="G316" s="6">
        <v>1</v>
      </c>
      <c r="H316" s="5" t="str">
        <f>IF(G316="","",LOOKUP(G316,分類例!$C$4:$C$15,分類例!$D$4:$D$15))</f>
        <v>草本</v>
      </c>
      <c r="I316" s="14" t="s">
        <v>24</v>
      </c>
      <c r="J316" s="16" t="s">
        <v>2793</v>
      </c>
      <c r="K316" s="66" t="s">
        <v>916</v>
      </c>
      <c r="L316" s="5">
        <v>1</v>
      </c>
      <c r="M316" s="16" t="s">
        <v>917</v>
      </c>
      <c r="N316" s="16" t="s">
        <v>4298</v>
      </c>
      <c r="O316" s="16"/>
      <c r="P316" s="58" t="s">
        <v>5335</v>
      </c>
    </row>
    <row r="317" spans="1:16" s="47" customFormat="1" hidden="1">
      <c r="A317" s="5">
        <v>513</v>
      </c>
      <c r="B317" s="53">
        <v>43654</v>
      </c>
      <c r="C317" s="16" t="s">
        <v>401</v>
      </c>
      <c r="D317" s="5" t="s">
        <v>4777</v>
      </c>
      <c r="E317" s="5" t="str">
        <f>IF(D317="","",LOOKUP(D317,分類例!$A$3:$A$25,分類例!$B$3:$B$25))</f>
        <v>植物</v>
      </c>
      <c r="F317" s="21" t="s">
        <v>22</v>
      </c>
      <c r="G317" s="6">
        <v>1</v>
      </c>
      <c r="H317" s="5" t="str">
        <f>IF(G317="","",LOOKUP(G317,分類例!$C$4:$C$15,分類例!$D$4:$D$15))</f>
        <v>草本</v>
      </c>
      <c r="I317" s="14" t="s">
        <v>24</v>
      </c>
      <c r="J317" s="16" t="s">
        <v>2793</v>
      </c>
      <c r="K317" s="66" t="s">
        <v>975</v>
      </c>
      <c r="L317" s="5">
        <v>1</v>
      </c>
      <c r="M317" s="16" t="s">
        <v>976</v>
      </c>
      <c r="N317" s="16" t="s">
        <v>4513</v>
      </c>
      <c r="O317" s="16"/>
      <c r="P317" s="58" t="s">
        <v>5368</v>
      </c>
    </row>
    <row r="318" spans="1:16" s="47" customFormat="1" hidden="1">
      <c r="A318" s="5">
        <v>514</v>
      </c>
      <c r="B318" s="53">
        <v>43654</v>
      </c>
      <c r="C318" s="16" t="s">
        <v>401</v>
      </c>
      <c r="D318" s="5" t="s">
        <v>4777</v>
      </c>
      <c r="E318" s="5" t="str">
        <f>IF(D318="","",LOOKUP(D318,分類例!$A$3:$A$25,分類例!$B$3:$B$25))</f>
        <v>植物</v>
      </c>
      <c r="F318" s="21" t="s">
        <v>22</v>
      </c>
      <c r="G318" s="5">
        <v>2</v>
      </c>
      <c r="H318" s="5" t="str">
        <f>IF(G318="","",LOOKUP(G318,分類例!$C$4:$C$15,分類例!$D$4:$D$15))</f>
        <v>木本</v>
      </c>
      <c r="I318" s="14" t="s">
        <v>23</v>
      </c>
      <c r="J318" s="16" t="s">
        <v>3087</v>
      </c>
      <c r="K318" s="66" t="s">
        <v>444</v>
      </c>
      <c r="L318" s="5">
        <v>1</v>
      </c>
      <c r="M318" s="16" t="s">
        <v>1009</v>
      </c>
      <c r="N318" s="16" t="s">
        <v>4305</v>
      </c>
      <c r="O318" s="16"/>
      <c r="P318" s="58" t="s">
        <v>5390</v>
      </c>
    </row>
    <row r="319" spans="1:16" s="47" customFormat="1" ht="22.5" hidden="1" customHeight="1">
      <c r="A319" s="5">
        <v>515</v>
      </c>
      <c r="B319" s="53">
        <v>43654</v>
      </c>
      <c r="C319" s="16" t="s">
        <v>401</v>
      </c>
      <c r="D319" s="5" t="s">
        <v>4777</v>
      </c>
      <c r="E319" s="5" t="str">
        <f>IF(D319="","",LOOKUP(D319,分類例!$A$3:$A$25,分類例!$B$3:$B$25))</f>
        <v>植物</v>
      </c>
      <c r="F319" s="21" t="s">
        <v>22</v>
      </c>
      <c r="G319" s="5">
        <v>2</v>
      </c>
      <c r="H319" s="5" t="str">
        <f>IF(G319="","",LOOKUP(G319,分類例!$C$4:$C$15,分類例!$D$4:$D$15))</f>
        <v>木本</v>
      </c>
      <c r="I319" s="14" t="s">
        <v>23</v>
      </c>
      <c r="J319" s="16" t="s">
        <v>3130</v>
      </c>
      <c r="K319" s="66" t="s">
        <v>953</v>
      </c>
      <c r="L319" s="5">
        <v>1</v>
      </c>
      <c r="M319" s="16" t="s">
        <v>6697</v>
      </c>
      <c r="N319" s="16" t="s">
        <v>3144</v>
      </c>
      <c r="O319" s="16"/>
      <c r="P319" s="58" t="s">
        <v>5349</v>
      </c>
    </row>
    <row r="320" spans="1:16" s="47" customFormat="1" hidden="1">
      <c r="A320" s="5">
        <v>516</v>
      </c>
      <c r="B320" s="53">
        <v>43654</v>
      </c>
      <c r="C320" s="16" t="s">
        <v>401</v>
      </c>
      <c r="D320" s="5" t="s">
        <v>4777</v>
      </c>
      <c r="E320" s="5" t="str">
        <f>IF(D320="","",LOOKUP(D320,分類例!$A$3:$A$25,分類例!$B$3:$B$25))</f>
        <v>植物</v>
      </c>
      <c r="F320" s="21" t="s">
        <v>22</v>
      </c>
      <c r="G320" s="5">
        <v>2</v>
      </c>
      <c r="H320" s="5" t="str">
        <f>IF(G320="","",LOOKUP(G320,分類例!$C$4:$C$15,分類例!$D$4:$D$15))</f>
        <v>木本</v>
      </c>
      <c r="I320" s="14" t="s">
        <v>23</v>
      </c>
      <c r="J320" s="16" t="s">
        <v>2569</v>
      </c>
      <c r="K320" s="66" t="s">
        <v>39</v>
      </c>
      <c r="L320" s="5">
        <v>1</v>
      </c>
      <c r="M320" s="16" t="s">
        <v>898</v>
      </c>
      <c r="N320" s="16" t="s">
        <v>3107</v>
      </c>
      <c r="O320" s="16"/>
      <c r="P320" s="58" t="s">
        <v>5321</v>
      </c>
    </row>
    <row r="321" spans="1:16" s="47" customFormat="1" hidden="1">
      <c r="A321" s="5">
        <v>517</v>
      </c>
      <c r="B321" s="53">
        <v>43654</v>
      </c>
      <c r="C321" s="16" t="s">
        <v>401</v>
      </c>
      <c r="D321" s="5" t="s">
        <v>4777</v>
      </c>
      <c r="E321" s="5" t="str">
        <f>IF(D321="","",LOOKUP(D321,分類例!$A$3:$A$25,分類例!$B$3:$B$25))</f>
        <v>植物</v>
      </c>
      <c r="F321" s="21" t="s">
        <v>22</v>
      </c>
      <c r="G321" s="5">
        <v>2</v>
      </c>
      <c r="H321" s="5" t="str">
        <f>IF(G321="","",LOOKUP(G321,分類例!$C$4:$C$15,分類例!$D$4:$D$15))</f>
        <v>木本</v>
      </c>
      <c r="I321" s="14" t="s">
        <v>23</v>
      </c>
      <c r="J321" s="16" t="s">
        <v>3280</v>
      </c>
      <c r="K321" s="66" t="s">
        <v>847</v>
      </c>
      <c r="L321" s="5">
        <v>1</v>
      </c>
      <c r="M321" s="16" t="s">
        <v>915</v>
      </c>
      <c r="N321" s="16" t="s">
        <v>4297</v>
      </c>
      <c r="O321" s="16"/>
      <c r="P321" s="58" t="s">
        <v>5334</v>
      </c>
    </row>
    <row r="322" spans="1:16" s="47" customFormat="1" hidden="1">
      <c r="A322" s="5">
        <v>518</v>
      </c>
      <c r="B322" s="53">
        <v>43654</v>
      </c>
      <c r="C322" s="16" t="s">
        <v>401</v>
      </c>
      <c r="D322" s="5" t="s">
        <v>4777</v>
      </c>
      <c r="E322" s="5" t="str">
        <f>IF(D322="","",LOOKUP(D322,分類例!$A$3:$A$25,分類例!$B$3:$B$25))</f>
        <v>植物</v>
      </c>
      <c r="F322" s="21" t="s">
        <v>22</v>
      </c>
      <c r="G322" s="5">
        <v>2</v>
      </c>
      <c r="H322" s="5" t="str">
        <f>IF(G322="","",LOOKUP(G322,分類例!$C$4:$C$15,分類例!$D$4:$D$15))</f>
        <v>木本</v>
      </c>
      <c r="I322" s="14" t="s">
        <v>23</v>
      </c>
      <c r="J322" s="16" t="s">
        <v>2521</v>
      </c>
      <c r="K322" s="66" t="s">
        <v>899</v>
      </c>
      <c r="L322" s="5">
        <v>1</v>
      </c>
      <c r="M322" s="16" t="s">
        <v>900</v>
      </c>
      <c r="N322" s="16" t="s">
        <v>3271</v>
      </c>
      <c r="O322" s="16"/>
      <c r="P322" s="58" t="s">
        <v>5322</v>
      </c>
    </row>
    <row r="323" spans="1:16" s="47" customFormat="1" hidden="1">
      <c r="A323" s="5">
        <v>519</v>
      </c>
      <c r="B323" s="53">
        <v>43654</v>
      </c>
      <c r="C323" s="16" t="s">
        <v>401</v>
      </c>
      <c r="D323" s="5" t="s">
        <v>4777</v>
      </c>
      <c r="E323" s="5" t="str">
        <f>IF(D323="","",LOOKUP(D323,分類例!$A$3:$A$25,分類例!$B$3:$B$25))</f>
        <v>植物</v>
      </c>
      <c r="F323" s="21" t="s">
        <v>22</v>
      </c>
      <c r="G323" s="5">
        <v>2</v>
      </c>
      <c r="H323" s="5" t="str">
        <f>IF(G323="","",LOOKUP(G323,分類例!$C$4:$C$15,分類例!$D$4:$D$15))</f>
        <v>木本</v>
      </c>
      <c r="I323" s="14" t="s">
        <v>23</v>
      </c>
      <c r="J323" s="16" t="s">
        <v>2521</v>
      </c>
      <c r="K323" s="66" t="s">
        <v>945</v>
      </c>
      <c r="L323" s="5">
        <v>1</v>
      </c>
      <c r="M323" s="16" t="s">
        <v>6696</v>
      </c>
      <c r="N323" s="16" t="s">
        <v>3291</v>
      </c>
      <c r="O323" s="16"/>
      <c r="P323" s="58" t="s">
        <v>5416</v>
      </c>
    </row>
    <row r="324" spans="1:16" s="47" customFormat="1" hidden="1">
      <c r="A324" s="5">
        <v>520</v>
      </c>
      <c r="B324" s="53">
        <v>43654</v>
      </c>
      <c r="C324" s="16" t="s">
        <v>401</v>
      </c>
      <c r="D324" s="5" t="s">
        <v>4777</v>
      </c>
      <c r="E324" s="5" t="str">
        <f>IF(D324="","",LOOKUP(D324,分類例!$A$3:$A$25,分類例!$B$3:$B$25))</f>
        <v>植物</v>
      </c>
      <c r="F324" s="21" t="s">
        <v>22</v>
      </c>
      <c r="G324" s="5">
        <v>2</v>
      </c>
      <c r="H324" s="5" t="str">
        <f>IF(G324="","",LOOKUP(G324,分類例!$C$4:$C$15,分類例!$D$4:$D$15))</f>
        <v>木本</v>
      </c>
      <c r="I324" s="14" t="s">
        <v>23</v>
      </c>
      <c r="J324" s="16" t="s">
        <v>3073</v>
      </c>
      <c r="K324" s="66" t="s">
        <v>368</v>
      </c>
      <c r="L324" s="5">
        <v>1</v>
      </c>
      <c r="M324" s="16" t="s">
        <v>1012</v>
      </c>
      <c r="N324" s="16" t="s">
        <v>4517</v>
      </c>
      <c r="O324" s="16"/>
      <c r="P324" s="58" t="s">
        <v>5394</v>
      </c>
    </row>
    <row r="325" spans="1:16" s="47" customFormat="1" hidden="1">
      <c r="A325" s="5">
        <v>521</v>
      </c>
      <c r="B325" s="53">
        <v>43654</v>
      </c>
      <c r="C325" s="16" t="s">
        <v>401</v>
      </c>
      <c r="D325" s="5" t="s">
        <v>4777</v>
      </c>
      <c r="E325" s="5" t="str">
        <f>IF(D325="","",LOOKUP(D325,分類例!$A$3:$A$25,分類例!$B$3:$B$25))</f>
        <v>植物</v>
      </c>
      <c r="F325" s="21" t="s">
        <v>22</v>
      </c>
      <c r="G325" s="5">
        <v>2</v>
      </c>
      <c r="H325" s="5" t="str">
        <f>IF(G325="","",LOOKUP(G325,分類例!$C$4:$C$15,分類例!$D$4:$D$15))</f>
        <v>木本</v>
      </c>
      <c r="I325" s="14" t="s">
        <v>23</v>
      </c>
      <c r="J325" s="16" t="s">
        <v>3269</v>
      </c>
      <c r="K325" s="66" t="s">
        <v>893</v>
      </c>
      <c r="L325" s="5">
        <v>1</v>
      </c>
      <c r="M325" s="16" t="s">
        <v>894</v>
      </c>
      <c r="N325" s="16" t="s">
        <v>3270</v>
      </c>
      <c r="O325" s="16"/>
      <c r="P325" s="58" t="s">
        <v>5318</v>
      </c>
    </row>
    <row r="326" spans="1:16" s="47" customFormat="1" hidden="1">
      <c r="A326" s="5">
        <v>522</v>
      </c>
      <c r="B326" s="53">
        <v>43654</v>
      </c>
      <c r="C326" s="16" t="s">
        <v>401</v>
      </c>
      <c r="D326" s="5" t="s">
        <v>4777</v>
      </c>
      <c r="E326" s="5" t="str">
        <f>IF(D326="","",LOOKUP(D326,分類例!$A$3:$A$25,分類例!$B$3:$B$25))</f>
        <v>植物</v>
      </c>
      <c r="F326" s="21" t="s">
        <v>22</v>
      </c>
      <c r="G326" s="5">
        <v>2</v>
      </c>
      <c r="H326" s="5" t="str">
        <f>IF(G326="","",LOOKUP(G326,分類例!$C$4:$C$15,分類例!$D$4:$D$15))</f>
        <v>木本</v>
      </c>
      <c r="I326" s="14" t="s">
        <v>23</v>
      </c>
      <c r="J326" s="16" t="s">
        <v>2818</v>
      </c>
      <c r="K326" s="66" t="s">
        <v>887</v>
      </c>
      <c r="L326" s="5">
        <v>1</v>
      </c>
      <c r="M326" s="16" t="s">
        <v>888</v>
      </c>
      <c r="N326" s="16" t="s">
        <v>4289</v>
      </c>
      <c r="O326" s="16"/>
      <c r="P326" s="58" t="s">
        <v>5313</v>
      </c>
    </row>
    <row r="327" spans="1:16" s="47" customFormat="1" hidden="1">
      <c r="A327" s="5">
        <v>523</v>
      </c>
      <c r="B327" s="53">
        <v>43654</v>
      </c>
      <c r="C327" s="16" t="s">
        <v>401</v>
      </c>
      <c r="D327" s="5" t="s">
        <v>4777</v>
      </c>
      <c r="E327" s="5" t="str">
        <f>IF(D327="","",LOOKUP(D327,分類例!$A$3:$A$25,分類例!$B$3:$B$25))</f>
        <v>植物</v>
      </c>
      <c r="F327" s="21" t="s">
        <v>22</v>
      </c>
      <c r="G327" s="5">
        <v>2</v>
      </c>
      <c r="H327" s="5" t="str">
        <f>IF(G327="","",LOOKUP(G327,分類例!$C$4:$C$15,分類例!$D$4:$D$15))</f>
        <v>木本</v>
      </c>
      <c r="I327" s="14" t="s">
        <v>23</v>
      </c>
      <c r="J327" s="16" t="s">
        <v>2818</v>
      </c>
      <c r="K327" s="66" t="s">
        <v>849</v>
      </c>
      <c r="L327" s="5">
        <v>1</v>
      </c>
      <c r="M327" s="16" t="s">
        <v>918</v>
      </c>
      <c r="N327" s="16" t="s">
        <v>4299</v>
      </c>
      <c r="O327" s="16"/>
      <c r="P327" s="58" t="s">
        <v>5336</v>
      </c>
    </row>
    <row r="328" spans="1:16" s="47" customFormat="1" hidden="1">
      <c r="A328" s="5">
        <v>524</v>
      </c>
      <c r="B328" s="53">
        <v>43654</v>
      </c>
      <c r="C328" s="16" t="s">
        <v>401</v>
      </c>
      <c r="D328" s="5" t="s">
        <v>4777</v>
      </c>
      <c r="E328" s="5" t="str">
        <f>IF(D328="","",LOOKUP(D328,分類例!$A$3:$A$25,分類例!$B$3:$B$25))</f>
        <v>植物</v>
      </c>
      <c r="F328" s="21" t="s">
        <v>22</v>
      </c>
      <c r="G328" s="5">
        <v>2</v>
      </c>
      <c r="H328" s="5" t="str">
        <f>IF(G328="","",LOOKUP(G328,分類例!$C$4:$C$15,分類例!$D$4:$D$15))</f>
        <v>木本</v>
      </c>
      <c r="I328" s="14" t="s">
        <v>23</v>
      </c>
      <c r="J328" s="16" t="s">
        <v>3328</v>
      </c>
      <c r="K328" s="66" t="s">
        <v>1018</v>
      </c>
      <c r="L328" s="5">
        <v>1</v>
      </c>
      <c r="M328" s="16" t="s">
        <v>816</v>
      </c>
      <c r="N328" s="16" t="s">
        <v>3107</v>
      </c>
      <c r="O328" s="16"/>
      <c r="P328" s="58" t="s">
        <v>5398</v>
      </c>
    </row>
    <row r="329" spans="1:16" s="47" customFormat="1" hidden="1">
      <c r="A329" s="5">
        <v>525</v>
      </c>
      <c r="B329" s="53">
        <v>43654</v>
      </c>
      <c r="C329" s="16" t="s">
        <v>401</v>
      </c>
      <c r="D329" s="5" t="s">
        <v>4777</v>
      </c>
      <c r="E329" s="5" t="str">
        <f>IF(D329="","",LOOKUP(D329,分類例!$A$3:$A$25,分類例!$B$3:$B$25))</f>
        <v>植物</v>
      </c>
      <c r="F329" s="21" t="s">
        <v>22</v>
      </c>
      <c r="G329" s="5">
        <v>2</v>
      </c>
      <c r="H329" s="5" t="str">
        <f>IF(G329="","",LOOKUP(G329,分類例!$C$4:$C$15,分類例!$D$4:$D$15))</f>
        <v>木本</v>
      </c>
      <c r="I329" s="14" t="s">
        <v>23</v>
      </c>
      <c r="J329" s="16" t="s">
        <v>2816</v>
      </c>
      <c r="K329" s="66" t="s">
        <v>516</v>
      </c>
      <c r="L329" s="5">
        <v>1</v>
      </c>
      <c r="M329" s="16" t="s">
        <v>959</v>
      </c>
      <c r="N329" s="16" t="s">
        <v>4511</v>
      </c>
      <c r="O329" s="16"/>
      <c r="P329" s="58" t="s">
        <v>5357</v>
      </c>
    </row>
    <row r="330" spans="1:16" s="47" customFormat="1" hidden="1">
      <c r="A330" s="5">
        <v>526</v>
      </c>
      <c r="B330" s="53">
        <v>43654</v>
      </c>
      <c r="C330" s="16" t="s">
        <v>401</v>
      </c>
      <c r="D330" s="5" t="s">
        <v>4777</v>
      </c>
      <c r="E330" s="5" t="str">
        <f>IF(D330="","",LOOKUP(D330,分類例!$A$3:$A$25,分類例!$B$3:$B$25))</f>
        <v>植物</v>
      </c>
      <c r="F330" s="21" t="s">
        <v>22</v>
      </c>
      <c r="G330" s="5">
        <v>2</v>
      </c>
      <c r="H330" s="5" t="str">
        <f>IF(G330="","",LOOKUP(G330,分類例!$C$4:$C$15,分類例!$D$4:$D$15))</f>
        <v>木本</v>
      </c>
      <c r="I330" s="14" t="s">
        <v>23</v>
      </c>
      <c r="J330" s="16" t="s">
        <v>2829</v>
      </c>
      <c r="K330" s="66" t="s">
        <v>572</v>
      </c>
      <c r="L330" s="5">
        <v>1</v>
      </c>
      <c r="M330" s="16" t="s">
        <v>6698</v>
      </c>
      <c r="N330" s="16" t="s">
        <v>4512</v>
      </c>
      <c r="O330" s="16"/>
      <c r="P330" s="58" t="s">
        <v>5362</v>
      </c>
    </row>
    <row r="331" spans="1:16" s="47" customFormat="1" ht="25.5" hidden="1" customHeight="1">
      <c r="A331" s="5">
        <v>527</v>
      </c>
      <c r="B331" s="53">
        <v>43654</v>
      </c>
      <c r="C331" s="16" t="s">
        <v>401</v>
      </c>
      <c r="D331" s="5" t="s">
        <v>4777</v>
      </c>
      <c r="E331" s="5" t="str">
        <f>IF(D331="","",LOOKUP(D331,分類例!$A$3:$A$25,分類例!$B$3:$B$25))</f>
        <v>植物</v>
      </c>
      <c r="F331" s="21" t="s">
        <v>22</v>
      </c>
      <c r="G331" s="5">
        <v>2</v>
      </c>
      <c r="H331" s="5" t="str">
        <f>IF(G331="","",LOOKUP(G331,分類例!$C$4:$C$15,分類例!$D$4:$D$15))</f>
        <v>木本</v>
      </c>
      <c r="I331" s="14" t="s">
        <v>23</v>
      </c>
      <c r="J331" s="16" t="s">
        <v>3323</v>
      </c>
      <c r="K331" s="66" t="s">
        <v>562</v>
      </c>
      <c r="L331" s="5">
        <v>1</v>
      </c>
      <c r="M331" s="16" t="s">
        <v>6699</v>
      </c>
      <c r="N331" s="16" t="s">
        <v>3114</v>
      </c>
      <c r="O331" s="16"/>
      <c r="P331" s="58" t="s">
        <v>5392</v>
      </c>
    </row>
    <row r="332" spans="1:16" s="47" customFormat="1" hidden="1">
      <c r="A332" s="5">
        <v>528</v>
      </c>
      <c r="B332" s="53">
        <v>43654</v>
      </c>
      <c r="C332" s="16" t="s">
        <v>401</v>
      </c>
      <c r="D332" s="5" t="s">
        <v>4777</v>
      </c>
      <c r="E332" s="5" t="str">
        <f>IF(D332="","",LOOKUP(D332,分類例!$A$3:$A$25,分類例!$B$3:$B$25))</f>
        <v>植物</v>
      </c>
      <c r="F332" s="21" t="s">
        <v>22</v>
      </c>
      <c r="G332" s="5">
        <v>2</v>
      </c>
      <c r="H332" s="5" t="str">
        <f>IF(G332="","",LOOKUP(G332,分類例!$C$4:$C$15,分類例!$D$4:$D$15))</f>
        <v>木本</v>
      </c>
      <c r="I332" s="14" t="s">
        <v>23</v>
      </c>
      <c r="J332" s="16" t="s">
        <v>2112</v>
      </c>
      <c r="K332" s="66" t="s">
        <v>968</v>
      </c>
      <c r="L332" s="5">
        <v>1</v>
      </c>
      <c r="M332" s="16" t="s">
        <v>969</v>
      </c>
      <c r="N332" s="16" t="s">
        <v>4303</v>
      </c>
      <c r="O332" s="16"/>
      <c r="P332" s="58" t="s">
        <v>5363</v>
      </c>
    </row>
    <row r="333" spans="1:16" s="47" customFormat="1" hidden="1">
      <c r="A333" s="5">
        <v>529</v>
      </c>
      <c r="B333" s="53">
        <v>43654</v>
      </c>
      <c r="C333" s="16" t="s">
        <v>401</v>
      </c>
      <c r="D333" s="5" t="s">
        <v>4777</v>
      </c>
      <c r="E333" s="5" t="str">
        <f>IF(D333="","",LOOKUP(D333,分類例!$A$3:$A$25,分類例!$B$3:$B$25))</f>
        <v>植物</v>
      </c>
      <c r="F333" s="21" t="s">
        <v>22</v>
      </c>
      <c r="G333" s="5">
        <v>2</v>
      </c>
      <c r="H333" s="5" t="str">
        <f>IF(G333="","",LOOKUP(G333,分類例!$C$4:$C$15,分類例!$D$4:$D$15))</f>
        <v>木本</v>
      </c>
      <c r="I333" s="14" t="s">
        <v>23</v>
      </c>
      <c r="J333" s="16" t="s">
        <v>3137</v>
      </c>
      <c r="K333" s="66" t="s">
        <v>570</v>
      </c>
      <c r="L333" s="5">
        <v>1</v>
      </c>
      <c r="M333" s="16" t="s">
        <v>889</v>
      </c>
      <c r="N333" s="16" t="s">
        <v>4506</v>
      </c>
      <c r="O333" s="16"/>
      <c r="P333" s="58" t="s">
        <v>5314</v>
      </c>
    </row>
    <row r="334" spans="1:16" s="47" customFormat="1" ht="24" hidden="1" customHeight="1">
      <c r="A334" s="5">
        <v>530</v>
      </c>
      <c r="B334" s="53">
        <v>43654</v>
      </c>
      <c r="C334" s="16" t="s">
        <v>401</v>
      </c>
      <c r="D334" s="5" t="s">
        <v>4777</v>
      </c>
      <c r="E334" s="5" t="str">
        <f>IF(D334="","",LOOKUP(D334,分類例!$A$3:$A$25,分類例!$B$3:$B$25))</f>
        <v>植物</v>
      </c>
      <c r="F334" s="21" t="s">
        <v>22</v>
      </c>
      <c r="G334" s="5">
        <v>2</v>
      </c>
      <c r="H334" s="5" t="str">
        <f>IF(G334="","",LOOKUP(G334,分類例!$C$4:$C$15,分類例!$D$4:$D$15))</f>
        <v>木本</v>
      </c>
      <c r="I334" s="14" t="s">
        <v>23</v>
      </c>
      <c r="J334" s="16" t="s">
        <v>2465</v>
      </c>
      <c r="K334" s="66" t="s">
        <v>936</v>
      </c>
      <c r="L334" s="5">
        <v>1</v>
      </c>
      <c r="M334" s="16" t="s">
        <v>937</v>
      </c>
      <c r="N334" s="16" t="s">
        <v>4518</v>
      </c>
      <c r="O334" s="8"/>
      <c r="P334" s="58" t="s">
        <v>5411</v>
      </c>
    </row>
    <row r="335" spans="1:16" s="47" customFormat="1" ht="20" hidden="1" customHeight="1">
      <c r="A335" s="5">
        <v>531</v>
      </c>
      <c r="B335" s="53">
        <v>43654</v>
      </c>
      <c r="C335" s="16" t="s">
        <v>401</v>
      </c>
      <c r="D335" s="5" t="s">
        <v>4777</v>
      </c>
      <c r="E335" s="5" t="str">
        <f>IF(D335="","",LOOKUP(D335,分類例!$A$3:$A$25,分類例!$B$3:$B$25))</f>
        <v>植物</v>
      </c>
      <c r="F335" s="21" t="s">
        <v>22</v>
      </c>
      <c r="G335" s="5">
        <v>2</v>
      </c>
      <c r="H335" s="5" t="str">
        <f>IF(G335="","",LOOKUP(G335,分類例!$C$4:$C$15,分類例!$D$4:$D$15))</f>
        <v>木本</v>
      </c>
      <c r="I335" s="14" t="s">
        <v>23</v>
      </c>
      <c r="J335" s="16" t="s">
        <v>3063</v>
      </c>
      <c r="K335" s="66" t="s">
        <v>321</v>
      </c>
      <c r="L335" s="5">
        <v>1</v>
      </c>
      <c r="M335" s="16" t="s">
        <v>1019</v>
      </c>
      <c r="N335" s="16" t="s">
        <v>3107</v>
      </c>
      <c r="O335" s="16"/>
      <c r="P335" s="58" t="s">
        <v>5399</v>
      </c>
    </row>
    <row r="336" spans="1:16" s="47" customFormat="1" hidden="1">
      <c r="A336" s="5">
        <v>532</v>
      </c>
      <c r="B336" s="53">
        <v>43654</v>
      </c>
      <c r="C336" s="16" t="s">
        <v>401</v>
      </c>
      <c r="D336" s="5" t="s">
        <v>4777</v>
      </c>
      <c r="E336" s="5" t="str">
        <f>IF(D336="","",LOOKUP(D336,分類例!$A$3:$A$25,分類例!$B$3:$B$25))</f>
        <v>植物</v>
      </c>
      <c r="F336" s="21" t="s">
        <v>22</v>
      </c>
      <c r="G336" s="5">
        <v>2</v>
      </c>
      <c r="H336" s="5" t="str">
        <f>IF(G336="","",LOOKUP(G336,分類例!$C$4:$C$15,分類例!$D$4:$D$15))</f>
        <v>木本</v>
      </c>
      <c r="I336" s="14" t="s">
        <v>23</v>
      </c>
      <c r="J336" s="16" t="s">
        <v>3063</v>
      </c>
      <c r="K336" s="66" t="s">
        <v>606</v>
      </c>
      <c r="L336" s="5">
        <v>1</v>
      </c>
      <c r="M336" s="16" t="s">
        <v>882</v>
      </c>
      <c r="N336" s="16" t="s">
        <v>3235</v>
      </c>
      <c r="O336" s="16"/>
      <c r="P336" s="58" t="s">
        <v>5310</v>
      </c>
    </row>
    <row r="337" spans="1:16" s="47" customFormat="1" hidden="1">
      <c r="A337" s="5">
        <v>533</v>
      </c>
      <c r="B337" s="53">
        <v>43654</v>
      </c>
      <c r="C337" s="16" t="s">
        <v>401</v>
      </c>
      <c r="D337" s="5" t="s">
        <v>4777</v>
      </c>
      <c r="E337" s="5" t="str">
        <f>IF(D337="","",LOOKUP(D337,分類例!$A$3:$A$25,分類例!$B$3:$B$25))</f>
        <v>植物</v>
      </c>
      <c r="F337" s="21" t="s">
        <v>22</v>
      </c>
      <c r="G337" s="5">
        <v>2</v>
      </c>
      <c r="H337" s="5" t="str">
        <f>IF(G337="","",LOOKUP(G337,分類例!$C$4:$C$15,分類例!$D$4:$D$15))</f>
        <v>木本</v>
      </c>
      <c r="I337" s="14" t="s">
        <v>23</v>
      </c>
      <c r="J337" s="16" t="s">
        <v>2796</v>
      </c>
      <c r="K337" s="66" t="s">
        <v>941</v>
      </c>
      <c r="L337" s="5">
        <v>1</v>
      </c>
      <c r="M337" s="16" t="s">
        <v>942</v>
      </c>
      <c r="N337" s="16" t="s">
        <v>4310</v>
      </c>
      <c r="O337" s="16"/>
      <c r="P337" s="58" t="s">
        <v>5414</v>
      </c>
    </row>
    <row r="338" spans="1:16" s="47" customFormat="1" hidden="1">
      <c r="A338" s="5">
        <v>534</v>
      </c>
      <c r="B338" s="53">
        <v>43654</v>
      </c>
      <c r="C338" s="16" t="s">
        <v>401</v>
      </c>
      <c r="D338" s="5" t="s">
        <v>4777</v>
      </c>
      <c r="E338" s="5" t="str">
        <f>IF(D338="","",LOOKUP(D338,分類例!$A$3:$A$25,分類例!$B$3:$B$25))</f>
        <v>植物</v>
      </c>
      <c r="F338" s="21" t="s">
        <v>22</v>
      </c>
      <c r="G338" s="5">
        <v>2</v>
      </c>
      <c r="H338" s="5" t="str">
        <f>IF(G338="","",LOOKUP(G338,分類例!$C$4:$C$15,分類例!$D$4:$D$15))</f>
        <v>木本</v>
      </c>
      <c r="I338" s="14" t="s">
        <v>23</v>
      </c>
      <c r="J338" s="16" t="s">
        <v>2809</v>
      </c>
      <c r="K338" s="66" t="s">
        <v>17</v>
      </c>
      <c r="L338" s="5">
        <v>1</v>
      </c>
      <c r="M338" s="16" t="s">
        <v>892</v>
      </c>
      <c r="N338" s="16" t="s">
        <v>4290</v>
      </c>
      <c r="O338" s="16"/>
      <c r="P338" s="58" t="s">
        <v>5317</v>
      </c>
    </row>
    <row r="339" spans="1:16" s="47" customFormat="1" hidden="1">
      <c r="A339" s="5">
        <v>535</v>
      </c>
      <c r="B339" s="53">
        <v>43654</v>
      </c>
      <c r="C339" s="16" t="s">
        <v>401</v>
      </c>
      <c r="D339" s="5" t="s">
        <v>4777</v>
      </c>
      <c r="E339" s="5" t="str">
        <f>IF(D339="","",LOOKUP(D339,分類例!$A$3:$A$25,分類例!$B$3:$B$25))</f>
        <v>植物</v>
      </c>
      <c r="F339" s="21" t="s">
        <v>22</v>
      </c>
      <c r="G339" s="5">
        <v>2</v>
      </c>
      <c r="H339" s="5" t="str">
        <f>IF(G339="","",LOOKUP(G339,分類例!$C$4:$C$15,分類例!$D$4:$D$15))</f>
        <v>木本</v>
      </c>
      <c r="I339" s="14" t="s">
        <v>23</v>
      </c>
      <c r="J339" s="16" t="s">
        <v>3031</v>
      </c>
      <c r="K339" s="66" t="s">
        <v>34</v>
      </c>
      <c r="L339" s="5">
        <v>1</v>
      </c>
      <c r="M339" s="16" t="s">
        <v>972</v>
      </c>
      <c r="N339" s="16" t="s">
        <v>3305</v>
      </c>
      <c r="O339" s="16"/>
      <c r="P339" s="58" t="s">
        <v>5366</v>
      </c>
    </row>
    <row r="340" spans="1:16" s="47" customFormat="1" hidden="1">
      <c r="A340" s="5">
        <v>536</v>
      </c>
      <c r="B340" s="53">
        <v>43654</v>
      </c>
      <c r="C340" s="16" t="s">
        <v>401</v>
      </c>
      <c r="D340" s="5" t="s">
        <v>4777</v>
      </c>
      <c r="E340" s="5" t="str">
        <f>IF(D340="","",LOOKUP(D340,分類例!$A$3:$A$25,分類例!$B$3:$B$25))</f>
        <v>植物</v>
      </c>
      <c r="F340" s="21" t="s">
        <v>22</v>
      </c>
      <c r="G340" s="5">
        <v>2</v>
      </c>
      <c r="H340" s="5" t="str">
        <f>IF(G340="","",LOOKUP(G340,分類例!$C$4:$C$15,分類例!$D$4:$D$15))</f>
        <v>木本</v>
      </c>
      <c r="I340" s="14" t="s">
        <v>23</v>
      </c>
      <c r="J340" s="16" t="s">
        <v>3324</v>
      </c>
      <c r="K340" s="66" t="s">
        <v>1013</v>
      </c>
      <c r="L340" s="5">
        <v>1</v>
      </c>
      <c r="M340" s="16" t="s">
        <v>1014</v>
      </c>
      <c r="N340" s="16" t="s">
        <v>3325</v>
      </c>
      <c r="O340" s="16"/>
      <c r="P340" s="58" t="s">
        <v>5395</v>
      </c>
    </row>
    <row r="341" spans="1:16" s="47" customFormat="1" hidden="1">
      <c r="A341" s="5">
        <v>537</v>
      </c>
      <c r="B341" s="53">
        <v>43654</v>
      </c>
      <c r="C341" s="16" t="s">
        <v>401</v>
      </c>
      <c r="D341" s="5" t="s">
        <v>4777</v>
      </c>
      <c r="E341" s="5" t="str">
        <f>IF(D341="","",LOOKUP(D341,分類例!$A$3:$A$25,分類例!$B$3:$B$25))</f>
        <v>植物</v>
      </c>
      <c r="F341" s="21" t="s">
        <v>22</v>
      </c>
      <c r="G341" s="5">
        <v>2</v>
      </c>
      <c r="H341" s="5" t="str">
        <f>IF(G341="","",LOOKUP(G341,分類例!$C$4:$C$15,分類例!$D$4:$D$15))</f>
        <v>木本</v>
      </c>
      <c r="I341" s="14" t="s">
        <v>23</v>
      </c>
      <c r="J341" s="16" t="s">
        <v>3289</v>
      </c>
      <c r="K341" s="66" t="s">
        <v>939</v>
      </c>
      <c r="L341" s="5">
        <v>1</v>
      </c>
      <c r="M341" s="16" t="s">
        <v>940</v>
      </c>
      <c r="N341" s="16" t="s">
        <v>4309</v>
      </c>
      <c r="O341" s="16"/>
      <c r="P341" s="58" t="s">
        <v>5413</v>
      </c>
    </row>
    <row r="342" spans="1:16" s="47" customFormat="1" hidden="1">
      <c r="A342" s="5">
        <v>538</v>
      </c>
      <c r="B342" s="53">
        <v>43654</v>
      </c>
      <c r="C342" s="16" t="s">
        <v>401</v>
      </c>
      <c r="D342" s="5" t="s">
        <v>4777</v>
      </c>
      <c r="E342" s="5" t="str">
        <f>IF(D342="","",LOOKUP(D342,分類例!$A$3:$A$25,分類例!$B$3:$B$25))</f>
        <v>植物</v>
      </c>
      <c r="F342" s="21" t="s">
        <v>22</v>
      </c>
      <c r="G342" s="5">
        <v>3</v>
      </c>
      <c r="H342" s="5" t="str">
        <f>IF(G342="","",LOOKUP(G342,分類例!$C$4:$C$15,分類例!$D$4:$D$15))</f>
        <v>竹</v>
      </c>
      <c r="I342" s="14" t="s">
        <v>68</v>
      </c>
      <c r="J342" s="16" t="s">
        <v>2424</v>
      </c>
      <c r="K342" s="66" t="s">
        <v>817</v>
      </c>
      <c r="L342" s="5">
        <v>1</v>
      </c>
      <c r="M342" s="16" t="s">
        <v>891</v>
      </c>
      <c r="N342" s="16" t="s">
        <v>4507</v>
      </c>
      <c r="O342" s="16"/>
      <c r="P342" s="58" t="s">
        <v>5316</v>
      </c>
    </row>
    <row r="343" spans="1:16" s="47" customFormat="1" hidden="1">
      <c r="A343" s="5">
        <v>539</v>
      </c>
      <c r="B343" s="53">
        <v>43654</v>
      </c>
      <c r="C343" s="16" t="s">
        <v>401</v>
      </c>
      <c r="D343" s="5" t="s">
        <v>4777</v>
      </c>
      <c r="E343" s="5" t="str">
        <f>IF(D343="","",LOOKUP(D343,分類例!$A$3:$A$25,分類例!$B$3:$B$25))</f>
        <v>植物</v>
      </c>
      <c r="F343" s="21" t="s">
        <v>22</v>
      </c>
      <c r="G343" s="5">
        <v>3</v>
      </c>
      <c r="H343" s="5" t="str">
        <f>IF(G343="","",LOOKUP(G343,分類例!$C$4:$C$15,分類例!$D$4:$D$15))</f>
        <v>竹</v>
      </c>
      <c r="I343" s="14" t="s">
        <v>68</v>
      </c>
      <c r="J343" s="16" t="s">
        <v>2424</v>
      </c>
      <c r="K343" s="66" t="s">
        <v>707</v>
      </c>
      <c r="L343" s="5">
        <v>1</v>
      </c>
      <c r="M343" s="16" t="s">
        <v>890</v>
      </c>
      <c r="N343" s="8" t="s">
        <v>6701</v>
      </c>
      <c r="O343" s="16" t="s">
        <v>6700</v>
      </c>
      <c r="P343" s="58" t="s">
        <v>5315</v>
      </c>
    </row>
    <row r="344" spans="1:16" s="47" customFormat="1" hidden="1">
      <c r="A344" s="5">
        <v>540</v>
      </c>
      <c r="B344" s="53">
        <v>43654</v>
      </c>
      <c r="C344" s="16" t="s">
        <v>401</v>
      </c>
      <c r="D344" s="5" t="s">
        <v>4777</v>
      </c>
      <c r="E344" s="5" t="str">
        <f>IF(D344="","",LOOKUP(D344,分類例!$A$3:$A$25,分類例!$B$3:$B$25))</f>
        <v>植物</v>
      </c>
      <c r="F344" s="21" t="s">
        <v>22</v>
      </c>
      <c r="G344" s="6">
        <v>4</v>
      </c>
      <c r="H344" s="5" t="str">
        <f>IF(G344="","",LOOKUP(G344,分類例!$C$4:$C$15,分類例!$D$4:$D$15))</f>
        <v>シダ</v>
      </c>
      <c r="I344" s="14" t="s">
        <v>469</v>
      </c>
      <c r="J344" s="16" t="s">
        <v>3284</v>
      </c>
      <c r="K344" s="66" t="s">
        <v>922</v>
      </c>
      <c r="L344" s="5">
        <v>1</v>
      </c>
      <c r="M344" s="16" t="s">
        <v>923</v>
      </c>
      <c r="N344" s="16" t="s">
        <v>3255</v>
      </c>
      <c r="O344" s="16"/>
      <c r="P344" s="58" t="s">
        <v>5339</v>
      </c>
    </row>
    <row r="345" spans="1:16" s="47" customFormat="1" ht="17.5" hidden="1" customHeight="1">
      <c r="A345" s="5">
        <v>541</v>
      </c>
      <c r="B345" s="53">
        <v>43654</v>
      </c>
      <c r="C345" s="16" t="s">
        <v>401</v>
      </c>
      <c r="D345" s="5" t="s">
        <v>4777</v>
      </c>
      <c r="E345" s="5" t="str">
        <f>IF(D345="","",LOOKUP(D345,分類例!$A$3:$A$25,分類例!$B$3:$B$25))</f>
        <v>植物</v>
      </c>
      <c r="F345" s="21" t="s">
        <v>22</v>
      </c>
      <c r="G345" s="6">
        <v>4</v>
      </c>
      <c r="H345" s="5" t="str">
        <f>IF(G345="","",LOOKUP(G345,分類例!$C$4:$C$15,分類例!$D$4:$D$15))</f>
        <v>シダ</v>
      </c>
      <c r="I345" s="14" t="s">
        <v>469</v>
      </c>
      <c r="J345" s="16" t="s">
        <v>987</v>
      </c>
      <c r="K345" s="66" t="s">
        <v>855</v>
      </c>
      <c r="L345" s="5">
        <v>1</v>
      </c>
      <c r="M345" s="16" t="s">
        <v>907</v>
      </c>
      <c r="N345" s="16" t="s">
        <v>3256</v>
      </c>
      <c r="O345" s="16"/>
      <c r="P345" s="58" t="s">
        <v>5328</v>
      </c>
    </row>
    <row r="346" spans="1:16" s="47" customFormat="1" ht="18" hidden="1" customHeight="1">
      <c r="A346" s="5">
        <v>542</v>
      </c>
      <c r="B346" s="53">
        <v>43654</v>
      </c>
      <c r="C346" s="16" t="s">
        <v>401</v>
      </c>
      <c r="D346" s="5" t="s">
        <v>4777</v>
      </c>
      <c r="E346" s="5" t="str">
        <f>IF(D346="","",LOOKUP(D346,分類例!$A$3:$A$25,分類例!$B$3:$B$25))</f>
        <v>植物</v>
      </c>
      <c r="F346" s="21" t="s">
        <v>22</v>
      </c>
      <c r="G346" s="6">
        <v>4</v>
      </c>
      <c r="H346" s="5" t="str">
        <f>IF(G346="","",LOOKUP(G346,分類例!$C$4:$C$15,分類例!$D$4:$D$15))</f>
        <v>シダ</v>
      </c>
      <c r="I346" s="14" t="s">
        <v>469</v>
      </c>
      <c r="J346" s="16" t="s">
        <v>987</v>
      </c>
      <c r="K346" s="66" t="s">
        <v>857</v>
      </c>
      <c r="L346" s="5">
        <v>1</v>
      </c>
      <c r="M346" s="16" t="s">
        <v>918</v>
      </c>
      <c r="N346" s="16" t="s">
        <v>3295</v>
      </c>
      <c r="O346" s="16"/>
      <c r="P346" s="58" t="s">
        <v>5351</v>
      </c>
    </row>
    <row r="347" spans="1:16" s="47" customFormat="1" hidden="1">
      <c r="A347" s="5">
        <v>543</v>
      </c>
      <c r="B347" s="53">
        <v>43654</v>
      </c>
      <c r="C347" s="16" t="s">
        <v>401</v>
      </c>
      <c r="D347" s="5" t="s">
        <v>4777</v>
      </c>
      <c r="E347" s="5" t="str">
        <f>IF(D347="","",LOOKUP(D347,分類例!$A$3:$A$25,分類例!$B$3:$B$25))</f>
        <v>植物</v>
      </c>
      <c r="F347" s="21" t="s">
        <v>22</v>
      </c>
      <c r="G347" s="6">
        <v>4</v>
      </c>
      <c r="H347" s="5" t="str">
        <f>IF(G347="","",LOOKUP(G347,分類例!$C$4:$C$15,分類例!$D$4:$D$15))</f>
        <v>シダ</v>
      </c>
      <c r="I347" s="14" t="s">
        <v>469</v>
      </c>
      <c r="J347" s="16" t="s">
        <v>987</v>
      </c>
      <c r="K347" s="66" t="s">
        <v>985</v>
      </c>
      <c r="L347" s="5">
        <v>1</v>
      </c>
      <c r="M347" s="16" t="s">
        <v>986</v>
      </c>
      <c r="N347" s="16"/>
      <c r="O347" s="16"/>
      <c r="P347" s="58" t="s">
        <v>5375</v>
      </c>
    </row>
    <row r="348" spans="1:16" s="47" customFormat="1" hidden="1">
      <c r="A348" s="5">
        <v>544</v>
      </c>
      <c r="B348" s="53">
        <v>43654</v>
      </c>
      <c r="C348" s="16" t="s">
        <v>401</v>
      </c>
      <c r="D348" s="5" t="s">
        <v>4777</v>
      </c>
      <c r="E348" s="5" t="str">
        <f>IF(D348="","",LOOKUP(D348,分類例!$A$3:$A$25,分類例!$B$3:$B$25))</f>
        <v>植物</v>
      </c>
      <c r="F348" s="21" t="s">
        <v>22</v>
      </c>
      <c r="G348" s="6">
        <v>4</v>
      </c>
      <c r="H348" s="5" t="str">
        <f>IF(G348="","",LOOKUP(G348,分類例!$C$4:$C$15,分類例!$D$4:$D$15))</f>
        <v>シダ</v>
      </c>
      <c r="I348" s="14" t="s">
        <v>469</v>
      </c>
      <c r="J348" s="16" t="s">
        <v>987</v>
      </c>
      <c r="K348" s="66" t="s">
        <v>853</v>
      </c>
      <c r="L348" s="5">
        <v>1</v>
      </c>
      <c r="M348" s="16" t="s">
        <v>954</v>
      </c>
      <c r="N348" s="16" t="s">
        <v>3295</v>
      </c>
      <c r="O348" s="16"/>
      <c r="P348" s="58" t="s">
        <v>5350</v>
      </c>
    </row>
    <row r="349" spans="1:16" s="47" customFormat="1" hidden="1">
      <c r="A349" s="5">
        <v>545</v>
      </c>
      <c r="B349" s="53">
        <v>43654</v>
      </c>
      <c r="C349" s="16" t="s">
        <v>401</v>
      </c>
      <c r="D349" s="5" t="s">
        <v>4777</v>
      </c>
      <c r="E349" s="5" t="str">
        <f>IF(D349="","",LOOKUP(D349,分類例!$A$3:$A$25,分類例!$B$3:$B$25))</f>
        <v>植物</v>
      </c>
      <c r="F349" s="21" t="s">
        <v>22</v>
      </c>
      <c r="G349" s="6">
        <v>4</v>
      </c>
      <c r="H349" s="5" t="str">
        <f>IF(G349="","",LOOKUP(G349,分類例!$C$4:$C$15,分類例!$D$4:$D$15))</f>
        <v>シダ</v>
      </c>
      <c r="I349" s="14" t="s">
        <v>469</v>
      </c>
      <c r="J349" s="16" t="s">
        <v>3254</v>
      </c>
      <c r="K349" s="66" t="s">
        <v>851</v>
      </c>
      <c r="L349" s="5">
        <v>1</v>
      </c>
      <c r="M349" s="16" t="s">
        <v>906</v>
      </c>
      <c r="N349" s="16" t="s">
        <v>3275</v>
      </c>
      <c r="O349" s="16"/>
      <c r="P349" s="58" t="s">
        <v>5327</v>
      </c>
    </row>
    <row r="350" spans="1:16" s="47" customFormat="1" hidden="1">
      <c r="A350" s="5">
        <v>546</v>
      </c>
      <c r="B350" s="53">
        <v>43654</v>
      </c>
      <c r="C350" s="16" t="s">
        <v>401</v>
      </c>
      <c r="D350" s="5" t="s">
        <v>4777</v>
      </c>
      <c r="E350" s="5" t="str">
        <f>IF(D350="","",LOOKUP(D350,分類例!$A$3:$A$25,分類例!$B$3:$B$25))</f>
        <v>植物</v>
      </c>
      <c r="F350" s="21" t="s">
        <v>22</v>
      </c>
      <c r="G350" s="6">
        <v>4</v>
      </c>
      <c r="H350" s="5" t="str">
        <f>IF(G350="","",LOOKUP(G350,分類例!$C$4:$C$15,分類例!$D$4:$D$15))</f>
        <v>シダ</v>
      </c>
      <c r="I350" s="14" t="s">
        <v>469</v>
      </c>
      <c r="J350" s="16" t="s">
        <v>3262</v>
      </c>
      <c r="K350" s="66" t="s">
        <v>880</v>
      </c>
      <c r="L350" s="5">
        <v>1</v>
      </c>
      <c r="M350" s="16" t="s">
        <v>881</v>
      </c>
      <c r="N350" s="16" t="s">
        <v>3263</v>
      </c>
      <c r="O350" s="16"/>
      <c r="P350" s="58" t="s">
        <v>5309</v>
      </c>
    </row>
    <row r="351" spans="1:16" s="47" customFormat="1" hidden="1">
      <c r="A351" s="5">
        <v>547</v>
      </c>
      <c r="B351" s="53">
        <v>43654</v>
      </c>
      <c r="C351" s="16" t="s">
        <v>401</v>
      </c>
      <c r="D351" s="5" t="s">
        <v>4777</v>
      </c>
      <c r="E351" s="5" t="str">
        <f>IF(D351="","",LOOKUP(D351,分類例!$A$3:$A$25,分類例!$B$3:$B$25))</f>
        <v>植物</v>
      </c>
      <c r="F351" s="21" t="s">
        <v>22</v>
      </c>
      <c r="G351" s="6">
        <v>4</v>
      </c>
      <c r="H351" s="5" t="str">
        <f>IF(G351="","",LOOKUP(G351,分類例!$C$4:$C$15,分類例!$D$4:$D$15))</f>
        <v>シダ</v>
      </c>
      <c r="I351" s="14" t="s">
        <v>469</v>
      </c>
      <c r="J351" s="16" t="s">
        <v>3091</v>
      </c>
      <c r="K351" s="66" t="s">
        <v>845</v>
      </c>
      <c r="L351" s="5">
        <v>1</v>
      </c>
      <c r="M351" s="16" t="s">
        <v>955</v>
      </c>
      <c r="N351" s="16" t="s">
        <v>3296</v>
      </c>
      <c r="O351" s="16"/>
      <c r="P351" s="58" t="s">
        <v>5353</v>
      </c>
    </row>
    <row r="352" spans="1:16" s="47" customFormat="1" ht="17" hidden="1" customHeight="1">
      <c r="A352" s="5">
        <v>548</v>
      </c>
      <c r="B352" s="53">
        <v>43654</v>
      </c>
      <c r="C352" s="16" t="s">
        <v>401</v>
      </c>
      <c r="D352" s="5" t="s">
        <v>4777</v>
      </c>
      <c r="E352" s="5" t="str">
        <f>IF(D352="","",LOOKUP(D352,分類例!$A$3:$A$25,分類例!$B$3:$B$25))</f>
        <v>植物</v>
      </c>
      <c r="F352" s="21" t="s">
        <v>22</v>
      </c>
      <c r="G352" s="6">
        <v>4</v>
      </c>
      <c r="H352" s="5" t="str">
        <f>IF(G352="","",LOOKUP(G352,分類例!$C$4:$C$15,分類例!$D$4:$D$15))</f>
        <v>シダ</v>
      </c>
      <c r="I352" s="14" t="s">
        <v>469</v>
      </c>
      <c r="J352" s="16" t="s">
        <v>3158</v>
      </c>
      <c r="K352" s="66" t="s">
        <v>621</v>
      </c>
      <c r="L352" s="5">
        <v>1</v>
      </c>
      <c r="M352" s="16" t="s">
        <v>1017</v>
      </c>
      <c r="N352" s="16" t="s">
        <v>3327</v>
      </c>
      <c r="O352" s="16"/>
      <c r="P352" s="58" t="s">
        <v>5397</v>
      </c>
    </row>
    <row r="353" spans="1:16" s="47" customFormat="1" hidden="1">
      <c r="A353" s="5">
        <v>549</v>
      </c>
      <c r="B353" s="53">
        <v>43654</v>
      </c>
      <c r="C353" s="16" t="s">
        <v>401</v>
      </c>
      <c r="D353" s="5" t="s">
        <v>4777</v>
      </c>
      <c r="E353" s="5" t="str">
        <f>IF(D353="","",LOOKUP(D353,分類例!$A$3:$A$25,分類例!$B$3:$B$25))</f>
        <v>植物</v>
      </c>
      <c r="F353" s="21" t="s">
        <v>22</v>
      </c>
      <c r="G353" s="6">
        <v>4</v>
      </c>
      <c r="H353" s="5" t="str">
        <f>IF(G353="","",LOOKUP(G353,分類例!$C$4:$C$15,分類例!$D$4:$D$15))</f>
        <v>シダ</v>
      </c>
      <c r="I353" s="14" t="s">
        <v>469</v>
      </c>
      <c r="J353" s="16" t="s">
        <v>3282</v>
      </c>
      <c r="K353" s="66" t="s">
        <v>920</v>
      </c>
      <c r="L353" s="5">
        <v>1</v>
      </c>
      <c r="M353" s="16" t="s">
        <v>921</v>
      </c>
      <c r="N353" s="16" t="s">
        <v>3283</v>
      </c>
      <c r="O353" s="16"/>
      <c r="P353" s="58" t="s">
        <v>5338</v>
      </c>
    </row>
    <row r="354" spans="1:16" s="47" customFormat="1" hidden="1">
      <c r="A354" s="5">
        <v>550</v>
      </c>
      <c r="B354" s="53">
        <v>43654</v>
      </c>
      <c r="C354" s="16" t="s">
        <v>401</v>
      </c>
      <c r="D354" s="5" t="s">
        <v>4790</v>
      </c>
      <c r="E354" s="5" t="str">
        <f>IF(D354="","",LOOKUP(D354,分類例!$A$3:$A$25,分類例!$B$3:$B$25))</f>
        <v>菌類</v>
      </c>
      <c r="F354" s="21" t="s">
        <v>834</v>
      </c>
      <c r="G354" s="11"/>
      <c r="H354" s="5" t="str">
        <f>IF(G354="","",LOOKUP(G354,分類例!$C$4:$C$15,分類例!$D$4:$D$15))</f>
        <v/>
      </c>
      <c r="I354" s="14"/>
      <c r="J354" s="16" t="s">
        <v>3264</v>
      </c>
      <c r="K354" s="66" t="s">
        <v>883</v>
      </c>
      <c r="L354" s="5">
        <v>1</v>
      </c>
      <c r="M354" s="16" t="s">
        <v>884</v>
      </c>
      <c r="N354" s="16" t="s">
        <v>3265</v>
      </c>
      <c r="O354" s="16"/>
      <c r="P354" s="58" t="s">
        <v>5311</v>
      </c>
    </row>
    <row r="355" spans="1:16" s="47" customFormat="1" hidden="1">
      <c r="A355" s="5">
        <v>551</v>
      </c>
      <c r="B355" s="53">
        <v>43654</v>
      </c>
      <c r="C355" s="16" t="s">
        <v>401</v>
      </c>
      <c r="D355" s="5" t="s">
        <v>4790</v>
      </c>
      <c r="E355" s="5" t="str">
        <f>IF(D355="","",LOOKUP(D355,分類例!$A$3:$A$25,分類例!$B$3:$B$25))</f>
        <v>菌類</v>
      </c>
      <c r="F355" s="21" t="s">
        <v>834</v>
      </c>
      <c r="G355" s="11"/>
      <c r="H355" s="5" t="str">
        <f>IF(G355="","",LOOKUP(G355,分類例!$C$4:$C$15,分類例!$D$4:$D$15))</f>
        <v/>
      </c>
      <c r="I355" s="14"/>
      <c r="J355" s="16" t="s">
        <v>3300</v>
      </c>
      <c r="K355" s="66" t="s">
        <v>960</v>
      </c>
      <c r="L355" s="5">
        <v>1</v>
      </c>
      <c r="M355" s="16" t="s">
        <v>961</v>
      </c>
      <c r="N355" s="16" t="s">
        <v>3301</v>
      </c>
      <c r="O355" s="16"/>
      <c r="P355" s="58" t="s">
        <v>5358</v>
      </c>
    </row>
    <row r="356" spans="1:16" s="47" customFormat="1" hidden="1">
      <c r="A356" s="5">
        <v>552</v>
      </c>
      <c r="B356" s="53">
        <v>43654</v>
      </c>
      <c r="C356" s="16" t="s">
        <v>401</v>
      </c>
      <c r="D356" s="5" t="s">
        <v>4790</v>
      </c>
      <c r="E356" s="5" t="str">
        <f>IF(D356="","",LOOKUP(D356,分類例!$A$3:$A$25,分類例!$B$3:$B$25))</f>
        <v>菌類</v>
      </c>
      <c r="F356" s="21" t="s">
        <v>834</v>
      </c>
      <c r="G356" s="11"/>
      <c r="H356" s="5" t="str">
        <f>IF(G356="","",LOOKUP(G356,分類例!$C$4:$C$15,分類例!$D$4:$D$15))</f>
        <v/>
      </c>
      <c r="I356" s="14"/>
      <c r="J356" s="16" t="s">
        <v>3293</v>
      </c>
      <c r="K356" s="66" t="s">
        <v>948</v>
      </c>
      <c r="L356" s="5">
        <v>1</v>
      </c>
      <c r="M356" s="16" t="s">
        <v>949</v>
      </c>
      <c r="N356" s="16" t="s">
        <v>4510</v>
      </c>
      <c r="O356" s="16"/>
      <c r="P356" s="58" t="s">
        <v>5346</v>
      </c>
    </row>
    <row r="357" spans="1:16" s="47" customFormat="1" hidden="1">
      <c r="A357" s="5">
        <v>553</v>
      </c>
      <c r="B357" s="53">
        <v>43654</v>
      </c>
      <c r="C357" s="16" t="s">
        <v>401</v>
      </c>
      <c r="D357" s="5" t="s">
        <v>4778</v>
      </c>
      <c r="E357" s="5" t="str">
        <f>IF(D357="","",LOOKUP(D357,分類例!$A$3:$A$25,分類例!$B$3:$B$25))</f>
        <v>昆虫</v>
      </c>
      <c r="F357" s="21" t="s">
        <v>74</v>
      </c>
      <c r="G357" s="6">
        <v>11</v>
      </c>
      <c r="H357" s="5" t="str">
        <f>IF(G357="","",LOOKUP(G357,分類例!$C$4:$C$15,分類例!$D$4:$D$15))</f>
        <v>トンボ</v>
      </c>
      <c r="I357" s="14" t="s">
        <v>312</v>
      </c>
      <c r="J357" s="16" t="s">
        <v>3273</v>
      </c>
      <c r="K357" s="66" t="s">
        <v>903</v>
      </c>
      <c r="L357" s="5">
        <v>1</v>
      </c>
      <c r="M357" s="16" t="s">
        <v>904</v>
      </c>
      <c r="N357" s="16" t="s">
        <v>3274</v>
      </c>
      <c r="O357" s="16"/>
      <c r="P357" s="58" t="s">
        <v>5325</v>
      </c>
    </row>
    <row r="358" spans="1:16" s="47" customFormat="1" ht="18.5" hidden="1" customHeight="1">
      <c r="A358" s="5">
        <v>554</v>
      </c>
      <c r="B358" s="53">
        <v>43654</v>
      </c>
      <c r="C358" s="16" t="s">
        <v>401</v>
      </c>
      <c r="D358" s="5" t="s">
        <v>4778</v>
      </c>
      <c r="E358" s="5" t="str">
        <f>IF(D358="","",LOOKUP(D358,分類例!$A$3:$A$25,分類例!$B$3:$B$25))</f>
        <v>昆虫</v>
      </c>
      <c r="F358" s="21" t="s">
        <v>74</v>
      </c>
      <c r="G358" s="6">
        <v>11</v>
      </c>
      <c r="H358" s="5" t="str">
        <f>IF(G358="","",LOOKUP(G358,分類例!$C$4:$C$15,分類例!$D$4:$D$15))</f>
        <v>トンボ</v>
      </c>
      <c r="I358" s="14" t="s">
        <v>312</v>
      </c>
      <c r="J358" s="16" t="s">
        <v>2364</v>
      </c>
      <c r="K358" s="66" t="s">
        <v>874</v>
      </c>
      <c r="L358" s="5">
        <v>1</v>
      </c>
      <c r="M358" s="16" t="s">
        <v>875</v>
      </c>
      <c r="N358" s="16" t="s">
        <v>4287</v>
      </c>
      <c r="O358" s="16"/>
      <c r="P358" s="58" t="s">
        <v>5306</v>
      </c>
    </row>
    <row r="359" spans="1:16" s="47" customFormat="1" hidden="1">
      <c r="A359" s="5">
        <v>555</v>
      </c>
      <c r="B359" s="53">
        <v>43654</v>
      </c>
      <c r="C359" s="16" t="s">
        <v>401</v>
      </c>
      <c r="D359" s="5" t="s">
        <v>4778</v>
      </c>
      <c r="E359" s="5" t="str">
        <f>IF(D359="","",LOOKUP(D359,分類例!$A$3:$A$25,分類例!$B$3:$B$25))</f>
        <v>昆虫</v>
      </c>
      <c r="F359" s="21" t="s">
        <v>74</v>
      </c>
      <c r="G359" s="6">
        <v>11</v>
      </c>
      <c r="H359" s="5" t="str">
        <f>IF(G359="","",LOOKUP(G359,分類例!$C$4:$C$15,分類例!$D$4:$D$15))</f>
        <v>トンボ</v>
      </c>
      <c r="I359" s="14" t="s">
        <v>312</v>
      </c>
      <c r="J359" s="16" t="s">
        <v>2364</v>
      </c>
      <c r="K359" s="66" t="s">
        <v>876</v>
      </c>
      <c r="L359" s="5">
        <v>1</v>
      </c>
      <c r="M359" s="16" t="s">
        <v>877</v>
      </c>
      <c r="N359" s="16" t="s">
        <v>4288</v>
      </c>
      <c r="O359" s="16"/>
      <c r="P359" s="58" t="s">
        <v>5307</v>
      </c>
    </row>
    <row r="360" spans="1:16" s="47" customFormat="1" hidden="1">
      <c r="A360" s="5">
        <v>556</v>
      </c>
      <c r="B360" s="53">
        <v>43654</v>
      </c>
      <c r="C360" s="16" t="s">
        <v>401</v>
      </c>
      <c r="D360" s="5" t="s">
        <v>4778</v>
      </c>
      <c r="E360" s="5" t="str">
        <f>IF(D360="","",LOOKUP(D360,分類例!$A$3:$A$25,分類例!$B$3:$B$25))</f>
        <v>昆虫</v>
      </c>
      <c r="F360" s="21" t="s">
        <v>74</v>
      </c>
      <c r="G360" s="6">
        <v>11</v>
      </c>
      <c r="H360" s="5" t="str">
        <f>IF(G360="","",LOOKUP(G360,分類例!$C$4:$C$15,分類例!$D$4:$D$15))</f>
        <v>トンボ</v>
      </c>
      <c r="I360" s="14" t="s">
        <v>312</v>
      </c>
      <c r="J360" s="16" t="s">
        <v>2364</v>
      </c>
      <c r="K360" s="66" t="s">
        <v>878</v>
      </c>
      <c r="L360" s="5">
        <v>1</v>
      </c>
      <c r="M360" s="16" t="s">
        <v>879</v>
      </c>
      <c r="N360" s="16" t="s">
        <v>3261</v>
      </c>
      <c r="O360" s="16"/>
      <c r="P360" s="58" t="s">
        <v>5308</v>
      </c>
    </row>
    <row r="361" spans="1:16" s="47" customFormat="1" hidden="1">
      <c r="A361" s="5">
        <v>557</v>
      </c>
      <c r="B361" s="53">
        <v>43654</v>
      </c>
      <c r="C361" s="16" t="s">
        <v>401</v>
      </c>
      <c r="D361" s="5" t="s">
        <v>4778</v>
      </c>
      <c r="E361" s="5" t="str">
        <f>IF(D361="","",LOOKUP(D361,分類例!$A$3:$A$25,分類例!$B$3:$B$25))</f>
        <v>昆虫</v>
      </c>
      <c r="F361" s="21" t="s">
        <v>74</v>
      </c>
      <c r="G361" s="5">
        <v>12</v>
      </c>
      <c r="H361" s="5" t="str">
        <f>IF(G361="","",LOOKUP(G361,分類例!$C$4:$C$15,分類例!$D$4:$D$15))</f>
        <v>チョウ</v>
      </c>
      <c r="I361" s="14" t="s">
        <v>75</v>
      </c>
      <c r="J361" s="16" t="s">
        <v>3320</v>
      </c>
      <c r="K361" s="66" t="s">
        <v>1006</v>
      </c>
      <c r="L361" s="5">
        <v>1</v>
      </c>
      <c r="M361" s="16" t="s">
        <v>1007</v>
      </c>
      <c r="N361" s="16" t="s">
        <v>3321</v>
      </c>
      <c r="O361" s="16"/>
      <c r="P361" s="58" t="s">
        <v>5388</v>
      </c>
    </row>
    <row r="362" spans="1:16" s="47" customFormat="1" ht="35" hidden="1">
      <c r="A362" s="5">
        <v>558</v>
      </c>
      <c r="B362" s="53">
        <v>43654</v>
      </c>
      <c r="C362" s="16" t="s">
        <v>401</v>
      </c>
      <c r="D362" s="5" t="s">
        <v>4778</v>
      </c>
      <c r="E362" s="5" t="str">
        <f>IF(D362="","",LOOKUP(D362,分類例!$A$3:$A$25,分類例!$B$3:$B$25))</f>
        <v>昆虫</v>
      </c>
      <c r="F362" s="21" t="s">
        <v>74</v>
      </c>
      <c r="G362" s="5">
        <v>12</v>
      </c>
      <c r="H362" s="5" t="str">
        <f>IF(G362="","",LOOKUP(G362,分類例!$C$4:$C$15,分類例!$D$4:$D$15))</f>
        <v>チョウ</v>
      </c>
      <c r="I362" s="14" t="s">
        <v>75</v>
      </c>
      <c r="J362" s="16" t="s">
        <v>1030</v>
      </c>
      <c r="K362" s="66" t="s">
        <v>997</v>
      </c>
      <c r="L362" s="5">
        <v>1</v>
      </c>
      <c r="M362" s="16" t="s">
        <v>998</v>
      </c>
      <c r="N362" s="16" t="s">
        <v>3316</v>
      </c>
      <c r="O362" s="16"/>
      <c r="P362" s="58" t="s">
        <v>5383</v>
      </c>
    </row>
    <row r="363" spans="1:16" s="47" customFormat="1" hidden="1">
      <c r="A363" s="5">
        <v>559</v>
      </c>
      <c r="B363" s="53">
        <v>43654</v>
      </c>
      <c r="C363" s="16" t="s">
        <v>401</v>
      </c>
      <c r="D363" s="5" t="s">
        <v>4778</v>
      </c>
      <c r="E363" s="5" t="str">
        <f>IF(D363="","",LOOKUP(D363,分類例!$A$3:$A$25,分類例!$B$3:$B$25))</f>
        <v>昆虫</v>
      </c>
      <c r="F363" s="21" t="s">
        <v>74</v>
      </c>
      <c r="G363" s="5">
        <v>12</v>
      </c>
      <c r="H363" s="5" t="str">
        <f>IF(G363="","",LOOKUP(G363,分類例!$C$4:$C$15,分類例!$D$4:$D$15))</f>
        <v>チョウ</v>
      </c>
      <c r="I363" s="14" t="s">
        <v>75</v>
      </c>
      <c r="J363" s="16" t="s">
        <v>1030</v>
      </c>
      <c r="K363" s="66" t="s">
        <v>997</v>
      </c>
      <c r="L363" s="5">
        <v>1</v>
      </c>
      <c r="M363" s="16" t="s">
        <v>1029</v>
      </c>
      <c r="N363" s="16"/>
      <c r="O363" s="16"/>
      <c r="P363" s="58" t="s">
        <v>5404</v>
      </c>
    </row>
    <row r="364" spans="1:16" s="47" customFormat="1" hidden="1">
      <c r="A364" s="5">
        <v>560</v>
      </c>
      <c r="B364" s="53">
        <v>43654</v>
      </c>
      <c r="C364" s="16" t="s">
        <v>401</v>
      </c>
      <c r="D364" s="5" t="s">
        <v>4778</v>
      </c>
      <c r="E364" s="5" t="str">
        <f>IF(D364="","",LOOKUP(D364,分類例!$A$3:$A$25,分類例!$B$3:$B$25))</f>
        <v>昆虫</v>
      </c>
      <c r="F364" s="21" t="s">
        <v>74</v>
      </c>
      <c r="G364" s="5">
        <v>12</v>
      </c>
      <c r="H364" s="5" t="str">
        <f>IF(G364="","",LOOKUP(G364,分類例!$C$4:$C$15,分類例!$D$4:$D$15))</f>
        <v>チョウ</v>
      </c>
      <c r="I364" s="14" t="s">
        <v>75</v>
      </c>
      <c r="J364" s="16" t="s">
        <v>1030</v>
      </c>
      <c r="K364" s="66" t="s">
        <v>823</v>
      </c>
      <c r="L364" s="5">
        <v>1</v>
      </c>
      <c r="M364" s="16" t="s">
        <v>971</v>
      </c>
      <c r="N364" s="16" t="s">
        <v>3235</v>
      </c>
      <c r="O364" s="16"/>
      <c r="P364" s="58" t="s">
        <v>5365</v>
      </c>
    </row>
    <row r="365" spans="1:16" s="47" customFormat="1" hidden="1">
      <c r="A365" s="5">
        <v>561</v>
      </c>
      <c r="B365" s="53">
        <v>43654</v>
      </c>
      <c r="C365" s="16" t="s">
        <v>401</v>
      </c>
      <c r="D365" s="5" t="s">
        <v>4778</v>
      </c>
      <c r="E365" s="5" t="str">
        <f>IF(D365="","",LOOKUP(D365,分類例!$A$3:$A$25,分類例!$B$3:$B$25))</f>
        <v>昆虫</v>
      </c>
      <c r="F365" s="21" t="s">
        <v>74</v>
      </c>
      <c r="G365" s="5">
        <v>12</v>
      </c>
      <c r="H365" s="5" t="str">
        <f>IF(G365="","",LOOKUP(G365,分類例!$C$4:$C$15,分類例!$D$4:$D$15))</f>
        <v>チョウ</v>
      </c>
      <c r="I365" s="14" t="s">
        <v>75</v>
      </c>
      <c r="J365" s="16" t="s">
        <v>2921</v>
      </c>
      <c r="K365" s="66" t="s">
        <v>1035</v>
      </c>
      <c r="L365" s="5"/>
      <c r="M365" s="16" t="s">
        <v>1036</v>
      </c>
      <c r="N365" s="16" t="s">
        <v>3334</v>
      </c>
      <c r="O365" s="16"/>
      <c r="P365" s="58" t="s">
        <v>5407</v>
      </c>
    </row>
    <row r="366" spans="1:16" s="47" customFormat="1" hidden="1">
      <c r="A366" s="5">
        <v>562</v>
      </c>
      <c r="B366" s="53">
        <v>43654</v>
      </c>
      <c r="C366" s="16" t="s">
        <v>401</v>
      </c>
      <c r="D366" s="5" t="s">
        <v>4778</v>
      </c>
      <c r="E366" s="5" t="str">
        <f>IF(D366="","",LOOKUP(D366,分類例!$A$3:$A$25,分類例!$B$3:$B$25))</f>
        <v>昆虫</v>
      </c>
      <c r="F366" s="21" t="s">
        <v>74</v>
      </c>
      <c r="G366" s="6">
        <v>13</v>
      </c>
      <c r="H366" s="5" t="str">
        <f>IF(G366="","",LOOKUP(G366,分類例!$C$4:$C$15,分類例!$D$4:$D$15))</f>
        <v>バッタ</v>
      </c>
      <c r="I366" s="14" t="s">
        <v>254</v>
      </c>
      <c r="J366" s="16" t="s">
        <v>2483</v>
      </c>
      <c r="K366" s="66" t="s">
        <v>803</v>
      </c>
      <c r="L366" s="5">
        <v>1</v>
      </c>
      <c r="M366" s="16" t="s">
        <v>978</v>
      </c>
      <c r="N366" s="16" t="s">
        <v>3238</v>
      </c>
      <c r="O366" s="16"/>
      <c r="P366" s="58" t="s">
        <v>5370</v>
      </c>
    </row>
    <row r="367" spans="1:16" s="47" customFormat="1" hidden="1">
      <c r="A367" s="5">
        <v>563</v>
      </c>
      <c r="B367" s="53">
        <v>43654</v>
      </c>
      <c r="C367" s="16" t="s">
        <v>401</v>
      </c>
      <c r="D367" s="5" t="s">
        <v>4778</v>
      </c>
      <c r="E367" s="5" t="str">
        <f>IF(D367="","",LOOKUP(D367,分類例!$A$3:$A$25,分類例!$B$3:$B$25))</f>
        <v>昆虫</v>
      </c>
      <c r="F367" s="21" t="s">
        <v>74</v>
      </c>
      <c r="G367" s="6">
        <v>13</v>
      </c>
      <c r="H367" s="5" t="str">
        <f>IF(G367="","",LOOKUP(G367,分類例!$C$4:$C$15,分類例!$D$4:$D$15))</f>
        <v>バッタ</v>
      </c>
      <c r="I367" s="14" t="s">
        <v>254</v>
      </c>
      <c r="J367" s="16" t="s">
        <v>3050</v>
      </c>
      <c r="K367" s="66" t="s">
        <v>979</v>
      </c>
      <c r="L367" s="5">
        <v>1</v>
      </c>
      <c r="M367" s="16" t="s">
        <v>980</v>
      </c>
      <c r="N367" s="16" t="s">
        <v>3308</v>
      </c>
      <c r="O367" s="16"/>
      <c r="P367" s="58" t="s">
        <v>5371</v>
      </c>
    </row>
    <row r="368" spans="1:16" s="47" customFormat="1" hidden="1">
      <c r="A368" s="5">
        <v>564</v>
      </c>
      <c r="B368" s="53">
        <v>43654</v>
      </c>
      <c r="C368" s="16" t="s">
        <v>401</v>
      </c>
      <c r="D368" s="5" t="s">
        <v>4778</v>
      </c>
      <c r="E368" s="5" t="str">
        <f>IF(D368="","",LOOKUP(D368,分類例!$A$3:$A$25,分類例!$B$3:$B$25))</f>
        <v>昆虫</v>
      </c>
      <c r="F368" s="21" t="s">
        <v>74</v>
      </c>
      <c r="G368" s="5">
        <v>14</v>
      </c>
      <c r="H368" s="5" t="str">
        <f>IF(G368="","",LOOKUP(G368,分類例!$C$4:$C$15,分類例!$D$4:$D$15))</f>
        <v>甲虫</v>
      </c>
      <c r="I368" s="14" t="s">
        <v>137</v>
      </c>
      <c r="J368" s="16" t="s">
        <v>4127</v>
      </c>
      <c r="K368" s="66" t="s">
        <v>988</v>
      </c>
      <c r="L368" s="5">
        <v>1</v>
      </c>
      <c r="M368" s="16" t="s">
        <v>989</v>
      </c>
      <c r="N368" s="16" t="s">
        <v>4128</v>
      </c>
      <c r="O368" s="16"/>
      <c r="P368" s="58" t="s">
        <v>5376</v>
      </c>
    </row>
    <row r="369" spans="1:16" s="47" customFormat="1" hidden="1">
      <c r="A369" s="5">
        <v>565</v>
      </c>
      <c r="B369" s="53">
        <v>43654</v>
      </c>
      <c r="C369" s="16" t="s">
        <v>401</v>
      </c>
      <c r="D369" s="5" t="s">
        <v>4778</v>
      </c>
      <c r="E369" s="5" t="str">
        <f>IF(D369="","",LOOKUP(D369,分類例!$A$3:$A$25,分類例!$B$3:$B$25))</f>
        <v>昆虫</v>
      </c>
      <c r="F369" s="21" t="s">
        <v>74</v>
      </c>
      <c r="G369" s="5">
        <v>14</v>
      </c>
      <c r="H369" s="5" t="str">
        <f>IF(G369="","",LOOKUP(G369,分類例!$C$4:$C$15,分類例!$D$4:$D$15))</f>
        <v>甲虫</v>
      </c>
      <c r="I369" s="14" t="s">
        <v>137</v>
      </c>
      <c r="J369" s="16" t="s">
        <v>3221</v>
      </c>
      <c r="K369" s="66" t="s">
        <v>943</v>
      </c>
      <c r="L369" s="5">
        <v>1</v>
      </c>
      <c r="M369" s="16" t="s">
        <v>944</v>
      </c>
      <c r="N369" s="16" t="s">
        <v>3290</v>
      </c>
      <c r="O369" s="16"/>
      <c r="P369" s="58" t="s">
        <v>5415</v>
      </c>
    </row>
    <row r="370" spans="1:16" s="47" customFormat="1" hidden="1">
      <c r="A370" s="5">
        <v>566</v>
      </c>
      <c r="B370" s="53">
        <v>43654</v>
      </c>
      <c r="C370" s="16" t="s">
        <v>401</v>
      </c>
      <c r="D370" s="5" t="s">
        <v>4778</v>
      </c>
      <c r="E370" s="5" t="str">
        <f>IF(D370="","",LOOKUP(D370,分類例!$A$3:$A$25,分類例!$B$3:$B$25))</f>
        <v>昆虫</v>
      </c>
      <c r="F370" s="21" t="s">
        <v>74</v>
      </c>
      <c r="G370" s="5">
        <v>14</v>
      </c>
      <c r="H370" s="5" t="str">
        <f>IF(G370="","",LOOKUP(G370,分類例!$C$4:$C$15,分類例!$D$4:$D$15))</f>
        <v>甲虫</v>
      </c>
      <c r="I370" s="14" t="s">
        <v>137</v>
      </c>
      <c r="J370" s="16" t="s">
        <v>3269</v>
      </c>
      <c r="K370" s="66" t="s">
        <v>993</v>
      </c>
      <c r="L370" s="5">
        <v>1</v>
      </c>
      <c r="M370" s="16" t="s">
        <v>994</v>
      </c>
      <c r="N370" s="16" t="s">
        <v>3314</v>
      </c>
      <c r="O370" s="16"/>
      <c r="P370" s="58" t="s">
        <v>5380</v>
      </c>
    </row>
    <row r="371" spans="1:16" s="47" customFormat="1" hidden="1">
      <c r="A371" s="5">
        <v>567</v>
      </c>
      <c r="B371" s="53">
        <v>43654</v>
      </c>
      <c r="C371" s="16" t="s">
        <v>401</v>
      </c>
      <c r="D371" s="5" t="s">
        <v>4778</v>
      </c>
      <c r="E371" s="5" t="str">
        <f>IF(D371="","",LOOKUP(D371,分類例!$A$3:$A$25,分類例!$B$3:$B$25))</f>
        <v>昆虫</v>
      </c>
      <c r="F371" s="21" t="s">
        <v>74</v>
      </c>
      <c r="G371" s="5">
        <v>14</v>
      </c>
      <c r="H371" s="5" t="str">
        <f>IF(G371="","",LOOKUP(G371,分類例!$C$4:$C$15,分類例!$D$4:$D$15))</f>
        <v>甲虫</v>
      </c>
      <c r="I371" s="14" t="s">
        <v>137</v>
      </c>
      <c r="J371" s="16" t="s">
        <v>3269</v>
      </c>
      <c r="K371" s="66" t="s">
        <v>1031</v>
      </c>
      <c r="L371" s="5"/>
      <c r="M371" s="16" t="s">
        <v>1032</v>
      </c>
      <c r="N371" s="16" t="s">
        <v>4306</v>
      </c>
      <c r="O371" s="16"/>
      <c r="P371" s="58" t="s">
        <v>5405</v>
      </c>
    </row>
    <row r="372" spans="1:16" s="47" customFormat="1" ht="20.5" hidden="1" customHeight="1">
      <c r="A372" s="5">
        <v>568</v>
      </c>
      <c r="B372" s="53">
        <v>43654</v>
      </c>
      <c r="C372" s="16" t="s">
        <v>401</v>
      </c>
      <c r="D372" s="5" t="s">
        <v>4778</v>
      </c>
      <c r="E372" s="5" t="str">
        <f>IF(D372="","",LOOKUP(D372,分類例!$A$3:$A$25,分類例!$B$3:$B$25))</f>
        <v>昆虫</v>
      </c>
      <c r="F372" s="21" t="s">
        <v>74</v>
      </c>
      <c r="G372" s="5">
        <v>14</v>
      </c>
      <c r="H372" s="5" t="str">
        <f>IF(G372="","",LOOKUP(G372,分類例!$C$4:$C$15,分類例!$D$4:$D$15))</f>
        <v>甲虫</v>
      </c>
      <c r="I372" s="14" t="s">
        <v>137</v>
      </c>
      <c r="J372" s="16" t="s">
        <v>3052</v>
      </c>
      <c r="K372" s="66" t="s">
        <v>284</v>
      </c>
      <c r="L372" s="5">
        <v>1</v>
      </c>
      <c r="M372" s="16" t="s">
        <v>950</v>
      </c>
      <c r="N372" s="16" t="s">
        <v>4300</v>
      </c>
      <c r="O372" s="16"/>
      <c r="P372" s="58" t="s">
        <v>5347</v>
      </c>
    </row>
    <row r="373" spans="1:16" s="47" customFormat="1" hidden="1">
      <c r="A373" s="5">
        <v>569</v>
      </c>
      <c r="B373" s="53">
        <v>43654</v>
      </c>
      <c r="C373" s="16" t="s">
        <v>401</v>
      </c>
      <c r="D373" s="5" t="s">
        <v>4778</v>
      </c>
      <c r="E373" s="5" t="str">
        <f>IF(D373="","",LOOKUP(D373,分類例!$A$3:$A$25,分類例!$B$3:$B$25))</f>
        <v>昆虫</v>
      </c>
      <c r="F373" s="21" t="s">
        <v>74</v>
      </c>
      <c r="G373" s="5">
        <v>14</v>
      </c>
      <c r="H373" s="5" t="str">
        <f>IF(G373="","",LOOKUP(G373,分類例!$C$4:$C$15,分類例!$D$4:$D$15))</f>
        <v>甲虫</v>
      </c>
      <c r="I373" s="14" t="s">
        <v>137</v>
      </c>
      <c r="J373" s="16" t="s">
        <v>3052</v>
      </c>
      <c r="K373" s="66" t="s">
        <v>284</v>
      </c>
      <c r="L373" s="5">
        <v>1</v>
      </c>
      <c r="M373" s="16" t="s">
        <v>958</v>
      </c>
      <c r="N373" s="16" t="s">
        <v>3299</v>
      </c>
      <c r="O373" s="16"/>
      <c r="P373" s="58" t="s">
        <v>5356</v>
      </c>
    </row>
    <row r="374" spans="1:16" s="47" customFormat="1" hidden="1">
      <c r="A374" s="5">
        <v>570</v>
      </c>
      <c r="B374" s="53">
        <v>43654</v>
      </c>
      <c r="C374" s="16" t="s">
        <v>401</v>
      </c>
      <c r="D374" s="5" t="s">
        <v>4778</v>
      </c>
      <c r="E374" s="5" t="str">
        <f>IF(D374="","",LOOKUP(D374,分類例!$A$3:$A$25,分類例!$B$3:$B$25))</f>
        <v>昆虫</v>
      </c>
      <c r="F374" s="21" t="s">
        <v>74</v>
      </c>
      <c r="G374" s="5">
        <v>14</v>
      </c>
      <c r="H374" s="5" t="str">
        <f>IF(G374="","",LOOKUP(G374,分類例!$C$4:$C$15,分類例!$D$4:$D$15))</f>
        <v>甲虫</v>
      </c>
      <c r="I374" s="14" t="s">
        <v>137</v>
      </c>
      <c r="J374" s="16" t="s">
        <v>1958</v>
      </c>
      <c r="K374" s="66" t="s">
        <v>772</v>
      </c>
      <c r="L374" s="5">
        <v>1</v>
      </c>
      <c r="M374" s="16" t="s">
        <v>908</v>
      </c>
      <c r="N374" s="16" t="s">
        <v>3276</v>
      </c>
      <c r="O374" s="16"/>
      <c r="P374" s="58" t="s">
        <v>5329</v>
      </c>
    </row>
    <row r="375" spans="1:16" s="47" customFormat="1" ht="19" hidden="1" customHeight="1">
      <c r="A375" s="5">
        <v>571</v>
      </c>
      <c r="B375" s="53">
        <v>43654</v>
      </c>
      <c r="C375" s="16" t="s">
        <v>401</v>
      </c>
      <c r="D375" s="5" t="s">
        <v>4778</v>
      </c>
      <c r="E375" s="5" t="str">
        <f>IF(D375="","",LOOKUP(D375,分類例!$A$3:$A$25,分類例!$B$3:$B$25))</f>
        <v>昆虫</v>
      </c>
      <c r="F375" s="21" t="s">
        <v>74</v>
      </c>
      <c r="G375" s="5">
        <v>14</v>
      </c>
      <c r="H375" s="5" t="str">
        <f>IF(G375="","",LOOKUP(G375,分類例!$C$4:$C$15,分類例!$D$4:$D$15))</f>
        <v>甲虫</v>
      </c>
      <c r="I375" s="14" t="s">
        <v>137</v>
      </c>
      <c r="J375" s="16" t="s">
        <v>1958</v>
      </c>
      <c r="K375" s="66" t="s">
        <v>294</v>
      </c>
      <c r="L375" s="5">
        <v>1</v>
      </c>
      <c r="M375" s="16" t="s">
        <v>982</v>
      </c>
      <c r="N375" s="16" t="s">
        <v>3309</v>
      </c>
      <c r="O375" s="16"/>
      <c r="P375" s="58" t="s">
        <v>5373</v>
      </c>
    </row>
    <row r="376" spans="1:16" s="47" customFormat="1" hidden="1">
      <c r="A376" s="5">
        <v>572</v>
      </c>
      <c r="B376" s="53">
        <v>43654</v>
      </c>
      <c r="C376" s="16" t="s">
        <v>401</v>
      </c>
      <c r="D376" s="5" t="s">
        <v>4778</v>
      </c>
      <c r="E376" s="5" t="str">
        <f>IF(D376="","",LOOKUP(D376,分類例!$A$3:$A$25,分類例!$B$3:$B$25))</f>
        <v>昆虫</v>
      </c>
      <c r="F376" s="21" t="s">
        <v>74</v>
      </c>
      <c r="G376" s="5">
        <v>14</v>
      </c>
      <c r="H376" s="5" t="str">
        <f>IF(G376="","",LOOKUP(G376,分類例!$C$4:$C$15,分類例!$D$4:$D$15))</f>
        <v>甲虫</v>
      </c>
      <c r="I376" s="14" t="s">
        <v>137</v>
      </c>
      <c r="J376" s="16" t="s">
        <v>3318</v>
      </c>
      <c r="K376" s="66" t="s">
        <v>1002</v>
      </c>
      <c r="L376" s="5">
        <v>1</v>
      </c>
      <c r="M376" s="16" t="s">
        <v>1003</v>
      </c>
      <c r="N376" s="16" t="s">
        <v>3319</v>
      </c>
      <c r="O376" s="16"/>
      <c r="P376" s="58" t="s">
        <v>5386</v>
      </c>
    </row>
    <row r="377" spans="1:16" s="47" customFormat="1" ht="15" hidden="1" customHeight="1">
      <c r="A377" s="5">
        <v>573</v>
      </c>
      <c r="B377" s="53">
        <v>43654</v>
      </c>
      <c r="C377" s="16" t="s">
        <v>401</v>
      </c>
      <c r="D377" s="5" t="s">
        <v>4778</v>
      </c>
      <c r="E377" s="5" t="str">
        <f>IF(D377="","",LOOKUP(D377,分類例!$A$3:$A$25,分類例!$B$3:$B$25))</f>
        <v>昆虫</v>
      </c>
      <c r="F377" s="21" t="s">
        <v>74</v>
      </c>
      <c r="G377" s="30">
        <v>15</v>
      </c>
      <c r="H377" s="5" t="str">
        <f>IF(G377="","",LOOKUP(G377,分類例!$C$4:$C$15,分類例!$D$4:$D$15))</f>
        <v>カメムシ</v>
      </c>
      <c r="I377" s="14" t="s">
        <v>126</v>
      </c>
      <c r="J377" s="16" t="s">
        <v>2409</v>
      </c>
      <c r="K377" s="66" t="s">
        <v>964</v>
      </c>
      <c r="L377" s="5">
        <v>1</v>
      </c>
      <c r="M377" s="16" t="s">
        <v>965</v>
      </c>
      <c r="N377" s="16" t="s">
        <v>3303</v>
      </c>
      <c r="O377" s="16"/>
      <c r="P377" s="58" t="s">
        <v>5360</v>
      </c>
    </row>
    <row r="378" spans="1:16" s="47" customFormat="1" ht="18.5" hidden="1" customHeight="1">
      <c r="A378" s="5">
        <v>574</v>
      </c>
      <c r="B378" s="53">
        <v>43654</v>
      </c>
      <c r="C378" s="16" t="s">
        <v>401</v>
      </c>
      <c r="D378" s="5" t="s">
        <v>4778</v>
      </c>
      <c r="E378" s="5" t="str">
        <f>IF(D378="","",LOOKUP(D378,分類例!$A$3:$A$25,分類例!$B$3:$B$25))</f>
        <v>昆虫</v>
      </c>
      <c r="F378" s="21" t="s">
        <v>74</v>
      </c>
      <c r="G378" s="5">
        <v>16</v>
      </c>
      <c r="H378" s="5" t="str">
        <f>IF(G378="","",LOOKUP(G378,分類例!$C$4:$C$15,分類例!$D$4:$D$15))</f>
        <v>ハチハエ</v>
      </c>
      <c r="I378" s="14" t="s">
        <v>97</v>
      </c>
      <c r="J378" s="16" t="s">
        <v>2745</v>
      </c>
      <c r="K378" s="66" t="s">
        <v>962</v>
      </c>
      <c r="L378" s="5">
        <v>1</v>
      </c>
      <c r="M378" s="16" t="s">
        <v>963</v>
      </c>
      <c r="N378" s="16" t="s">
        <v>3302</v>
      </c>
      <c r="O378" s="16"/>
      <c r="P378" s="58" t="s">
        <v>5359</v>
      </c>
    </row>
    <row r="379" spans="1:16" s="47" customFormat="1" ht="19" hidden="1" customHeight="1">
      <c r="A379" s="5">
        <v>575</v>
      </c>
      <c r="B379" s="53">
        <v>43654</v>
      </c>
      <c r="C379" s="16" t="s">
        <v>401</v>
      </c>
      <c r="D379" s="5" t="s">
        <v>4778</v>
      </c>
      <c r="E379" s="5" t="str">
        <f>IF(D379="","",LOOKUP(D379,分類例!$A$3:$A$25,分類例!$B$3:$B$25))</f>
        <v>昆虫</v>
      </c>
      <c r="F379" s="21" t="s">
        <v>74</v>
      </c>
      <c r="G379" s="5">
        <v>16</v>
      </c>
      <c r="H379" s="5" t="str">
        <f>IF(G379="","",LOOKUP(G379,分類例!$C$4:$C$15,分類例!$D$4:$D$15))</f>
        <v>ハチハエ</v>
      </c>
      <c r="I379" s="14" t="s">
        <v>97</v>
      </c>
      <c r="J379" s="16" t="s">
        <v>3332</v>
      </c>
      <c r="K379" s="66" t="s">
        <v>1033</v>
      </c>
      <c r="L379" s="5"/>
      <c r="M379" s="16" t="s">
        <v>1034</v>
      </c>
      <c r="N379" s="16" t="s">
        <v>3333</v>
      </c>
      <c r="O379" s="16"/>
      <c r="P379" s="58" t="s">
        <v>5406</v>
      </c>
    </row>
    <row r="380" spans="1:16" s="47" customFormat="1" ht="35" hidden="1">
      <c r="A380" s="5">
        <v>576</v>
      </c>
      <c r="B380" s="53">
        <v>43654</v>
      </c>
      <c r="C380" s="16" t="s">
        <v>401</v>
      </c>
      <c r="D380" s="5" t="s">
        <v>4778</v>
      </c>
      <c r="E380" s="5" t="str">
        <f>IF(D380="","",LOOKUP(D380,分類例!$A$3:$A$25,分類例!$B$3:$B$25))</f>
        <v>昆虫</v>
      </c>
      <c r="F380" s="21" t="s">
        <v>74</v>
      </c>
      <c r="G380" s="5">
        <v>16</v>
      </c>
      <c r="H380" s="5" t="str">
        <f>IF(G380="","",LOOKUP(G380,分類例!$C$4:$C$15,分類例!$D$4:$D$15))</f>
        <v>ハチハエ</v>
      </c>
      <c r="I380" s="14" t="s">
        <v>97</v>
      </c>
      <c r="J380" s="16" t="s">
        <v>2998</v>
      </c>
      <c r="K380" s="66" t="s">
        <v>1020</v>
      </c>
      <c r="L380" s="5">
        <v>1</v>
      </c>
      <c r="M380" s="16" t="s">
        <v>1021</v>
      </c>
      <c r="N380" s="16" t="s">
        <v>3329</v>
      </c>
      <c r="O380" s="16"/>
      <c r="P380" s="58" t="s">
        <v>5400</v>
      </c>
    </row>
    <row r="381" spans="1:16" s="47" customFormat="1" hidden="1">
      <c r="A381" s="5">
        <v>577</v>
      </c>
      <c r="B381" s="53">
        <v>43654</v>
      </c>
      <c r="C381" s="16" t="s">
        <v>401</v>
      </c>
      <c r="D381" s="5" t="s">
        <v>4779</v>
      </c>
      <c r="E381" s="5" t="str">
        <f>IF(D381="","",LOOKUP(D381,分類例!$A$3:$A$25,分類例!$B$3:$B$25))</f>
        <v>クモ</v>
      </c>
      <c r="F381" s="21" t="s">
        <v>25</v>
      </c>
      <c r="G381" s="11"/>
      <c r="H381" s="5" t="str">
        <f>IF(G381="","",LOOKUP(G381,分類例!$C$4:$C$15,分類例!$D$4:$D$15))</f>
        <v/>
      </c>
      <c r="I381" s="14"/>
      <c r="J381" s="16" t="s">
        <v>2597</v>
      </c>
      <c r="K381" s="66" t="s">
        <v>226</v>
      </c>
      <c r="L381" s="5">
        <v>1</v>
      </c>
      <c r="M381" s="16" t="s">
        <v>992</v>
      </c>
      <c r="N381" s="16" t="s">
        <v>3313</v>
      </c>
      <c r="O381" s="16"/>
      <c r="P381" s="58" t="s">
        <v>5379</v>
      </c>
    </row>
    <row r="382" spans="1:16" s="47" customFormat="1" hidden="1">
      <c r="A382" s="5">
        <v>578</v>
      </c>
      <c r="B382" s="53">
        <v>43654</v>
      </c>
      <c r="C382" s="16" t="s">
        <v>401</v>
      </c>
      <c r="D382" s="5" t="s">
        <v>4779</v>
      </c>
      <c r="E382" s="5" t="str">
        <f>IF(D382="","",LOOKUP(D382,分類例!$A$3:$A$25,分類例!$B$3:$B$25))</f>
        <v>クモ</v>
      </c>
      <c r="F382" s="21" t="s">
        <v>25</v>
      </c>
      <c r="G382" s="11"/>
      <c r="H382" s="5" t="str">
        <f>IF(G382="","",LOOKUP(G382,分類例!$C$4:$C$15,分類例!$D$4:$D$15))</f>
        <v/>
      </c>
      <c r="I382" s="14"/>
      <c r="J382" s="16" t="s">
        <v>3009</v>
      </c>
      <c r="K382" s="66" t="s">
        <v>913</v>
      </c>
      <c r="L382" s="5">
        <v>1</v>
      </c>
      <c r="M382" s="16" t="s">
        <v>914</v>
      </c>
      <c r="N382" s="16" t="s">
        <v>3279</v>
      </c>
      <c r="O382" s="16"/>
      <c r="P382" s="58" t="s">
        <v>5333</v>
      </c>
    </row>
    <row r="383" spans="1:16" s="47" customFormat="1" hidden="1">
      <c r="A383" s="5">
        <v>579</v>
      </c>
      <c r="B383" s="53">
        <v>43654</v>
      </c>
      <c r="C383" s="16" t="s">
        <v>401</v>
      </c>
      <c r="D383" s="5" t="s">
        <v>4779</v>
      </c>
      <c r="E383" s="5" t="str">
        <f>IF(D383="","",LOOKUP(D383,分類例!$A$3:$A$25,分類例!$B$3:$B$25))</f>
        <v>クモ</v>
      </c>
      <c r="F383" s="21" t="s">
        <v>25</v>
      </c>
      <c r="G383" s="11"/>
      <c r="H383" s="5" t="str">
        <f>IF(G383="","",LOOKUP(G383,分類例!$C$4:$C$15,分類例!$D$4:$D$15))</f>
        <v/>
      </c>
      <c r="I383" s="14"/>
      <c r="J383" s="16" t="s">
        <v>3150</v>
      </c>
      <c r="K383" s="66" t="s">
        <v>37</v>
      </c>
      <c r="L383" s="5">
        <v>1</v>
      </c>
      <c r="M383" s="16" t="s">
        <v>947</v>
      </c>
      <c r="N383" s="16" t="s">
        <v>4296</v>
      </c>
      <c r="O383" s="8"/>
      <c r="P383" s="58" t="s">
        <v>5345</v>
      </c>
    </row>
    <row r="384" spans="1:16" s="47" customFormat="1" ht="35" hidden="1">
      <c r="A384" s="5">
        <v>580</v>
      </c>
      <c r="B384" s="53">
        <v>43654</v>
      </c>
      <c r="C384" s="16" t="s">
        <v>401</v>
      </c>
      <c r="D384" s="5" t="s">
        <v>4779</v>
      </c>
      <c r="E384" s="5" t="str">
        <f>IF(D384="","",LOOKUP(D384,分類例!$A$3:$A$25,分類例!$B$3:$B$25))</f>
        <v>クモ</v>
      </c>
      <c r="F384" s="21" t="s">
        <v>25</v>
      </c>
      <c r="G384" s="11"/>
      <c r="H384" s="5" t="str">
        <f>IF(G384="","",LOOKUP(G384,分類例!$C$4:$C$15,分類例!$D$4:$D$15))</f>
        <v/>
      </c>
      <c r="I384" s="14"/>
      <c r="J384" s="16" t="s">
        <v>2985</v>
      </c>
      <c r="K384" s="66" t="s">
        <v>35</v>
      </c>
      <c r="L384" s="5">
        <v>1</v>
      </c>
      <c r="M384" s="16" t="s">
        <v>991</v>
      </c>
      <c r="N384" s="16" t="s">
        <v>3312</v>
      </c>
      <c r="O384" s="16"/>
      <c r="P384" s="58" t="s">
        <v>5378</v>
      </c>
    </row>
    <row r="385" spans="1:16" s="47" customFormat="1" hidden="1">
      <c r="A385" s="5">
        <v>581</v>
      </c>
      <c r="B385" s="53">
        <v>43654</v>
      </c>
      <c r="C385" s="16" t="s">
        <v>401</v>
      </c>
      <c r="D385" s="5" t="s">
        <v>4779</v>
      </c>
      <c r="E385" s="5" t="str">
        <f>IF(D385="","",LOOKUP(D385,分類例!$A$3:$A$25,分類例!$B$3:$B$25))</f>
        <v>クモ</v>
      </c>
      <c r="F385" s="21" t="s">
        <v>25</v>
      </c>
      <c r="G385" s="11"/>
      <c r="H385" s="5" t="str">
        <f>IF(G385="","",LOOKUP(G385,分類例!$C$4:$C$15,分類例!$D$4:$D$15))</f>
        <v/>
      </c>
      <c r="I385" s="14"/>
      <c r="J385" s="16" t="s">
        <v>2937</v>
      </c>
      <c r="K385" s="66" t="s">
        <v>353</v>
      </c>
      <c r="L385" s="5">
        <v>1</v>
      </c>
      <c r="M385" s="16" t="s">
        <v>990</v>
      </c>
      <c r="N385" s="16" t="s">
        <v>3311</v>
      </c>
      <c r="O385" s="16"/>
      <c r="P385" s="58" t="s">
        <v>5377</v>
      </c>
    </row>
    <row r="386" spans="1:16" s="47" customFormat="1" hidden="1">
      <c r="A386" s="5">
        <v>582</v>
      </c>
      <c r="B386" s="53">
        <v>43654</v>
      </c>
      <c r="C386" s="16" t="s">
        <v>401</v>
      </c>
      <c r="D386" s="5" t="s">
        <v>4785</v>
      </c>
      <c r="E386" s="5" t="str">
        <f>IF(D386="","",LOOKUP(D386,分類例!$A$3:$A$25,分類例!$B$3:$B$25))</f>
        <v>貝類</v>
      </c>
      <c r="F386" s="21" t="s">
        <v>222</v>
      </c>
      <c r="G386" s="11"/>
      <c r="H386" s="5" t="str">
        <f>IF(G386="","",LOOKUP(G386,分類例!$C$4:$C$15,分類例!$D$4:$D$15))</f>
        <v/>
      </c>
      <c r="I386" s="14"/>
      <c r="J386" s="16" t="s">
        <v>2455</v>
      </c>
      <c r="K386" s="66" t="s">
        <v>223</v>
      </c>
      <c r="L386" s="5">
        <v>1</v>
      </c>
      <c r="M386" s="16" t="s">
        <v>956</v>
      </c>
      <c r="N386" s="16" t="s">
        <v>3297</v>
      </c>
      <c r="O386" s="16" t="s">
        <v>3235</v>
      </c>
      <c r="P386" s="58" t="s">
        <v>5354</v>
      </c>
    </row>
    <row r="387" spans="1:16" s="47" customFormat="1" hidden="1">
      <c r="A387" s="5">
        <v>583</v>
      </c>
      <c r="B387" s="53">
        <v>43654</v>
      </c>
      <c r="C387" s="16" t="s">
        <v>401</v>
      </c>
      <c r="D387" s="5" t="s">
        <v>4785</v>
      </c>
      <c r="E387" s="5" t="str">
        <f>IF(D387="","",LOOKUP(D387,分類例!$A$3:$A$25,分類例!$B$3:$B$25))</f>
        <v>貝類</v>
      </c>
      <c r="F387" s="21" t="s">
        <v>222</v>
      </c>
      <c r="G387" s="11"/>
      <c r="H387" s="5" t="str">
        <f>IF(G387="","",LOOKUP(G387,分類例!$C$4:$C$15,分類例!$D$4:$D$15))</f>
        <v/>
      </c>
      <c r="I387" s="14"/>
      <c r="J387" s="16" t="s">
        <v>3304</v>
      </c>
      <c r="K387" s="66" t="s">
        <v>966</v>
      </c>
      <c r="L387" s="5">
        <v>1</v>
      </c>
      <c r="M387" s="16" t="s">
        <v>967</v>
      </c>
      <c r="N387" s="16" t="s">
        <v>4302</v>
      </c>
      <c r="O387" s="16"/>
      <c r="P387" s="58" t="s">
        <v>5361</v>
      </c>
    </row>
    <row r="388" spans="1:16" s="47" customFormat="1" hidden="1">
      <c r="A388" s="5">
        <v>584</v>
      </c>
      <c r="B388" s="53">
        <v>43654</v>
      </c>
      <c r="C388" s="16" t="s">
        <v>401</v>
      </c>
      <c r="D388" s="5" t="s">
        <v>4780</v>
      </c>
      <c r="E388" s="5" t="str">
        <f>IF(D388="","",LOOKUP(D388,分類例!$A$3:$A$25,分類例!$B$3:$B$25))</f>
        <v>鳥類</v>
      </c>
      <c r="F388" s="21" t="s">
        <v>21</v>
      </c>
      <c r="G388" s="11"/>
      <c r="H388" s="5" t="str">
        <f>IF(G388="","",LOOKUP(G388,分類例!$C$4:$C$15,分類例!$D$4:$D$15))</f>
        <v/>
      </c>
      <c r="I388" s="14"/>
      <c r="J388" s="16" t="s">
        <v>3021</v>
      </c>
      <c r="K388" s="66" t="s">
        <v>132</v>
      </c>
      <c r="L388" s="5">
        <v>1</v>
      </c>
      <c r="M388" s="16" t="s">
        <v>926</v>
      </c>
      <c r="N388" s="16" t="s">
        <v>4294</v>
      </c>
      <c r="O388" s="16"/>
      <c r="P388" s="58" t="s">
        <v>5341</v>
      </c>
    </row>
    <row r="389" spans="1:16" s="47" customFormat="1" hidden="1">
      <c r="A389" s="5">
        <v>585</v>
      </c>
      <c r="B389" s="53">
        <v>43654</v>
      </c>
      <c r="C389" s="16" t="s">
        <v>401</v>
      </c>
      <c r="D389" s="5" t="s">
        <v>4780</v>
      </c>
      <c r="E389" s="5" t="str">
        <f>IF(D389="","",LOOKUP(D389,分類例!$A$3:$A$25,分類例!$B$3:$B$25))</f>
        <v>鳥類</v>
      </c>
      <c r="F389" s="21" t="s">
        <v>21</v>
      </c>
      <c r="G389" s="11"/>
      <c r="H389" s="5" t="str">
        <f>IF(G389="","",LOOKUP(G389,分類例!$C$4:$C$15,分類例!$D$4:$D$15))</f>
        <v/>
      </c>
      <c r="I389" s="14"/>
      <c r="J389" s="16" t="s">
        <v>3015</v>
      </c>
      <c r="K389" s="66" t="s">
        <v>20</v>
      </c>
      <c r="L389" s="5">
        <v>1</v>
      </c>
      <c r="M389" s="16" t="s">
        <v>981</v>
      </c>
      <c r="N389" s="16" t="s">
        <v>3233</v>
      </c>
      <c r="O389" s="16"/>
      <c r="P389" s="58" t="s">
        <v>5372</v>
      </c>
    </row>
    <row r="390" spans="1:16" s="47" customFormat="1" hidden="1">
      <c r="A390" s="5">
        <v>586</v>
      </c>
      <c r="B390" s="53">
        <v>43654</v>
      </c>
      <c r="C390" s="16" t="s">
        <v>401</v>
      </c>
      <c r="D390" s="5" t="s">
        <v>4780</v>
      </c>
      <c r="E390" s="5" t="str">
        <f>IF(D390="","",LOOKUP(D390,分類例!$A$3:$A$25,分類例!$B$3:$B$25))</f>
        <v>鳥類</v>
      </c>
      <c r="F390" s="21" t="s">
        <v>21</v>
      </c>
      <c r="G390" s="11"/>
      <c r="H390" s="5" t="str">
        <f>IF(G390="","",LOOKUP(G390,分類例!$C$4:$C$15,分類例!$D$4:$D$15))</f>
        <v/>
      </c>
      <c r="I390" s="14"/>
      <c r="J390" s="16" t="s">
        <v>3069</v>
      </c>
      <c r="K390" s="66" t="s">
        <v>361</v>
      </c>
      <c r="L390" s="5">
        <v>1</v>
      </c>
      <c r="M390" s="16" t="s">
        <v>946</v>
      </c>
      <c r="N390" s="16" t="s">
        <v>3292</v>
      </c>
      <c r="O390" s="16" t="s">
        <v>4819</v>
      </c>
      <c r="P390" s="58" t="s">
        <v>5417</v>
      </c>
    </row>
    <row r="391" spans="1:16" s="47" customFormat="1" hidden="1">
      <c r="A391" s="5">
        <v>587</v>
      </c>
      <c r="B391" s="53">
        <v>43654</v>
      </c>
      <c r="C391" s="16" t="s">
        <v>401</v>
      </c>
      <c r="D391" s="5" t="s">
        <v>4781</v>
      </c>
      <c r="E391" s="5" t="str">
        <f>IF(D391="","",LOOKUP(D391,分類例!$A$3:$A$25,分類例!$B$3:$B$25))</f>
        <v>両生類</v>
      </c>
      <c r="F391" s="21" t="s">
        <v>1025</v>
      </c>
      <c r="G391" s="11"/>
      <c r="H391" s="5" t="str">
        <f>IF(G391="","",LOOKUP(G391,分類例!$C$4:$C$15,分類例!$D$4:$D$15))</f>
        <v/>
      </c>
      <c r="I391" s="14"/>
      <c r="J391" s="16" t="s">
        <v>1028</v>
      </c>
      <c r="K391" s="66" t="s">
        <v>1026</v>
      </c>
      <c r="L391" s="5">
        <v>1</v>
      </c>
      <c r="M391" s="16" t="s">
        <v>1027</v>
      </c>
      <c r="N391" s="16"/>
      <c r="O391" s="16"/>
      <c r="P391" s="58" t="s">
        <v>5403</v>
      </c>
    </row>
    <row r="392" spans="1:16" s="47" customFormat="1" ht="35" hidden="1">
      <c r="A392" s="5">
        <v>588</v>
      </c>
      <c r="B392" s="53">
        <v>43654</v>
      </c>
      <c r="C392" s="16" t="s">
        <v>401</v>
      </c>
      <c r="D392" s="5" t="s">
        <v>4784</v>
      </c>
      <c r="E392" s="5" t="str">
        <f>IF(D392="","",LOOKUP(D392,分類例!$A$3:$A$25,分類例!$B$3:$B$25))</f>
        <v>その他</v>
      </c>
      <c r="F392" s="21" t="s">
        <v>128</v>
      </c>
      <c r="G392" s="11"/>
      <c r="H392" s="5" t="str">
        <f>IF(G392="","",LOOKUP(G392,分類例!$C$4:$C$15,分類例!$D$4:$D$15))</f>
        <v/>
      </c>
      <c r="I392" s="14"/>
      <c r="J392" s="16" t="s">
        <v>3330</v>
      </c>
      <c r="K392" s="66" t="s">
        <v>1022</v>
      </c>
      <c r="L392" s="5">
        <v>1</v>
      </c>
      <c r="M392" s="16" t="s">
        <v>1023</v>
      </c>
      <c r="N392" s="16" t="s">
        <v>3331</v>
      </c>
      <c r="O392" s="16"/>
      <c r="P392" s="58" t="s">
        <v>5401</v>
      </c>
    </row>
    <row r="393" spans="1:16" s="47" customFormat="1" hidden="1">
      <c r="A393" s="5">
        <v>589</v>
      </c>
      <c r="B393" s="53">
        <v>43654</v>
      </c>
      <c r="C393" s="16" t="s">
        <v>401</v>
      </c>
      <c r="D393" s="5" t="s">
        <v>4784</v>
      </c>
      <c r="E393" s="5" t="str">
        <f>IF(D393="","",LOOKUP(D393,分類例!$A$3:$A$25,分類例!$B$3:$B$25))</f>
        <v>その他</v>
      </c>
      <c r="F393" s="21" t="s">
        <v>128</v>
      </c>
      <c r="G393" s="11"/>
      <c r="H393" s="5" t="str">
        <f>IF(G393="","",LOOKUP(G393,分類例!$C$4:$C$15,分類例!$D$4:$D$15))</f>
        <v/>
      </c>
      <c r="I393" s="14" t="s">
        <v>128</v>
      </c>
      <c r="J393" s="16" t="s">
        <v>3019</v>
      </c>
      <c r="K393" s="66" t="s">
        <v>911</v>
      </c>
      <c r="L393" s="5">
        <v>1</v>
      </c>
      <c r="M393" s="16" t="s">
        <v>912</v>
      </c>
      <c r="N393" s="16" t="s">
        <v>3278</v>
      </c>
      <c r="O393" s="16"/>
      <c r="P393" s="58" t="s">
        <v>5332</v>
      </c>
    </row>
    <row r="394" spans="1:16" s="47" customFormat="1" ht="17" hidden="1" customHeight="1">
      <c r="A394" s="5">
        <v>590</v>
      </c>
      <c r="B394" s="53">
        <v>43654</v>
      </c>
      <c r="C394" s="16" t="s">
        <v>401</v>
      </c>
      <c r="D394" s="5" t="s">
        <v>4784</v>
      </c>
      <c r="E394" s="5" t="str">
        <f>IF(D394="","",LOOKUP(D394,分類例!$A$3:$A$25,分類例!$B$3:$B$25))</f>
        <v>その他</v>
      </c>
      <c r="F394" s="21" t="s">
        <v>128</v>
      </c>
      <c r="G394" s="11"/>
      <c r="H394" s="5" t="str">
        <f>IF(G394="","",LOOKUP(G394,分類例!$C$4:$C$15,分類例!$D$4:$D$15))</f>
        <v/>
      </c>
      <c r="I394" s="14"/>
      <c r="J394" s="16" t="s">
        <v>3306</v>
      </c>
      <c r="K394" s="66" t="s">
        <v>973</v>
      </c>
      <c r="L394" s="5">
        <v>1</v>
      </c>
      <c r="M394" s="16" t="s">
        <v>974</v>
      </c>
      <c r="N394" s="16" t="s">
        <v>3307</v>
      </c>
      <c r="O394" s="16"/>
      <c r="P394" s="58" t="s">
        <v>5367</v>
      </c>
    </row>
    <row r="395" spans="1:16" s="47" customFormat="1" ht="21" hidden="1" customHeight="1">
      <c r="A395" s="5">
        <v>710</v>
      </c>
      <c r="B395" s="53">
        <v>43696</v>
      </c>
      <c r="C395" s="16" t="s">
        <v>401</v>
      </c>
      <c r="D395" s="5" t="s">
        <v>4777</v>
      </c>
      <c r="E395" s="5" t="str">
        <f>IF(D395="","",LOOKUP(D395,分類例!$A$3:$A$25,分類例!$B$3:$B$25))</f>
        <v>植物</v>
      </c>
      <c r="F395" s="21" t="s">
        <v>22</v>
      </c>
      <c r="G395" s="6">
        <v>1</v>
      </c>
      <c r="H395" s="5" t="str">
        <f>IF(G395="","",LOOKUP(G395,分類例!$C$4:$C$15,分類例!$D$4:$D$15))</f>
        <v>草本</v>
      </c>
      <c r="I395" s="14" t="s">
        <v>24</v>
      </c>
      <c r="J395" s="16" t="s">
        <v>3360</v>
      </c>
      <c r="K395" s="66" t="s">
        <v>1218</v>
      </c>
      <c r="L395" s="5" t="s">
        <v>64</v>
      </c>
      <c r="M395" s="16" t="s">
        <v>1290</v>
      </c>
      <c r="N395" s="16" t="s">
        <v>3499</v>
      </c>
      <c r="O395" s="16"/>
      <c r="P395" s="58" t="s">
        <v>5546</v>
      </c>
    </row>
    <row r="396" spans="1:16" s="47" customFormat="1" ht="21" hidden="1" customHeight="1">
      <c r="A396" s="5">
        <v>711</v>
      </c>
      <c r="B396" s="53">
        <v>43696</v>
      </c>
      <c r="C396" s="16" t="s">
        <v>401</v>
      </c>
      <c r="D396" s="5" t="s">
        <v>4777</v>
      </c>
      <c r="E396" s="5" t="str">
        <f>IF(D396="","",LOOKUP(D396,分類例!$A$3:$A$25,分類例!$B$3:$B$25))</f>
        <v>植物</v>
      </c>
      <c r="F396" s="21" t="s">
        <v>22</v>
      </c>
      <c r="G396" s="6">
        <v>1</v>
      </c>
      <c r="H396" s="5" t="str">
        <f>IF(G396="","",LOOKUP(G396,分類例!$C$4:$C$15,分類例!$D$4:$D$15))</f>
        <v>草本</v>
      </c>
      <c r="I396" s="14" t="s">
        <v>24</v>
      </c>
      <c r="J396" s="16" t="s">
        <v>3702</v>
      </c>
      <c r="K396" s="66" t="s">
        <v>1381</v>
      </c>
      <c r="L396" s="5" t="s">
        <v>64</v>
      </c>
      <c r="M396" s="16" t="s">
        <v>1382</v>
      </c>
      <c r="N396" s="16" t="s">
        <v>4076</v>
      </c>
      <c r="O396" s="16"/>
      <c r="P396" s="58" t="s">
        <v>5598</v>
      </c>
    </row>
    <row r="397" spans="1:16" s="47" customFormat="1" hidden="1">
      <c r="A397" s="5">
        <v>712</v>
      </c>
      <c r="B397" s="53">
        <v>43696</v>
      </c>
      <c r="C397" s="16" t="s">
        <v>401</v>
      </c>
      <c r="D397" s="5" t="s">
        <v>4777</v>
      </c>
      <c r="E397" s="5" t="str">
        <f>IF(D397="","",LOOKUP(D397,分類例!$A$3:$A$25,分類例!$B$3:$B$25))</f>
        <v>植物</v>
      </c>
      <c r="F397" s="21" t="s">
        <v>22</v>
      </c>
      <c r="G397" s="6">
        <v>1</v>
      </c>
      <c r="H397" s="5" t="str">
        <f>IF(G397="","",LOOKUP(G397,分類例!$C$4:$C$15,分類例!$D$4:$D$15))</f>
        <v>草本</v>
      </c>
      <c r="I397" s="14" t="s">
        <v>24</v>
      </c>
      <c r="J397" s="16" t="s">
        <v>3394</v>
      </c>
      <c r="K397" s="66" t="s">
        <v>1280</v>
      </c>
      <c r="L397" s="5" t="s">
        <v>64</v>
      </c>
      <c r="M397" s="16" t="s">
        <v>1281</v>
      </c>
      <c r="N397" s="16" t="s">
        <v>4548</v>
      </c>
      <c r="O397" s="16"/>
      <c r="P397" s="58" t="s">
        <v>5541</v>
      </c>
    </row>
    <row r="398" spans="1:16" s="47" customFormat="1" hidden="1">
      <c r="A398" s="5">
        <v>713</v>
      </c>
      <c r="B398" s="53">
        <v>43696</v>
      </c>
      <c r="C398" s="16" t="s">
        <v>401</v>
      </c>
      <c r="D398" s="5" t="s">
        <v>4777</v>
      </c>
      <c r="E398" s="5" t="str">
        <f>IF(D398="","",LOOKUP(D398,分類例!$A$3:$A$25,分類例!$B$3:$B$25))</f>
        <v>植物</v>
      </c>
      <c r="F398" s="21" t="s">
        <v>22</v>
      </c>
      <c r="G398" s="6">
        <v>1</v>
      </c>
      <c r="H398" s="5" t="str">
        <f>IF(G398="","",LOOKUP(G398,分類例!$C$4:$C$15,分類例!$D$4:$D$15))</f>
        <v>草本</v>
      </c>
      <c r="I398" s="14" t="s">
        <v>24</v>
      </c>
      <c r="J398" s="16" t="s">
        <v>3394</v>
      </c>
      <c r="K398" s="66" t="s">
        <v>1473</v>
      </c>
      <c r="L398" s="5">
        <v>5</v>
      </c>
      <c r="M398" s="16" t="s">
        <v>1474</v>
      </c>
      <c r="N398" s="16" t="s">
        <v>4185</v>
      </c>
      <c r="O398" s="16"/>
      <c r="P398" s="58" t="s">
        <v>5647</v>
      </c>
    </row>
    <row r="399" spans="1:16" s="47" customFormat="1" hidden="1">
      <c r="A399" s="5">
        <v>714</v>
      </c>
      <c r="B399" s="53">
        <v>43696</v>
      </c>
      <c r="C399" s="16" t="s">
        <v>401</v>
      </c>
      <c r="D399" s="5" t="s">
        <v>4777</v>
      </c>
      <c r="E399" s="5" t="str">
        <f>IF(D399="","",LOOKUP(D399,分類例!$A$3:$A$25,分類例!$B$3:$B$25))</f>
        <v>植物</v>
      </c>
      <c r="F399" s="21" t="s">
        <v>22</v>
      </c>
      <c r="G399" s="6">
        <v>1</v>
      </c>
      <c r="H399" s="5" t="str">
        <f>IF(G399="","",LOOKUP(G399,分類例!$C$4:$C$15,分類例!$D$4:$D$15))</f>
        <v>草本</v>
      </c>
      <c r="I399" s="14" t="s">
        <v>24</v>
      </c>
      <c r="J399" s="16" t="s">
        <v>3394</v>
      </c>
      <c r="K399" s="66" t="s">
        <v>1349</v>
      </c>
      <c r="L399" s="5" t="s">
        <v>70</v>
      </c>
      <c r="M399" s="16" t="s">
        <v>1350</v>
      </c>
      <c r="N399" s="16" t="s">
        <v>3353</v>
      </c>
      <c r="O399" s="16"/>
      <c r="P399" s="58" t="s">
        <v>5579</v>
      </c>
    </row>
    <row r="400" spans="1:16" s="47" customFormat="1" ht="17" hidden="1" customHeight="1">
      <c r="A400" s="5">
        <v>715</v>
      </c>
      <c r="B400" s="53">
        <v>43696</v>
      </c>
      <c r="C400" s="16" t="s">
        <v>401</v>
      </c>
      <c r="D400" s="5" t="s">
        <v>4777</v>
      </c>
      <c r="E400" s="5" t="str">
        <f>IF(D400="","",LOOKUP(D400,分類例!$A$3:$A$25,分類例!$B$3:$B$25))</f>
        <v>植物</v>
      </c>
      <c r="F400" s="21" t="s">
        <v>22</v>
      </c>
      <c r="G400" s="6">
        <v>1</v>
      </c>
      <c r="H400" s="5" t="str">
        <f>IF(G400="","",LOOKUP(G400,分類例!$C$4:$C$15,分類例!$D$4:$D$15))</f>
        <v>草本</v>
      </c>
      <c r="I400" s="14" t="s">
        <v>24</v>
      </c>
      <c r="J400" s="16" t="s">
        <v>3518</v>
      </c>
      <c r="K400" s="66" t="s">
        <v>1316</v>
      </c>
      <c r="L400" s="5">
        <v>1</v>
      </c>
      <c r="M400" s="16" t="s">
        <v>1317</v>
      </c>
      <c r="N400" s="16" t="s">
        <v>4169</v>
      </c>
      <c r="O400" s="16"/>
      <c r="P400" s="58" t="s">
        <v>5562</v>
      </c>
    </row>
    <row r="401" spans="1:16" s="47" customFormat="1" ht="35" hidden="1">
      <c r="A401" s="5">
        <v>716</v>
      </c>
      <c r="B401" s="53">
        <v>43696</v>
      </c>
      <c r="C401" s="16" t="s">
        <v>401</v>
      </c>
      <c r="D401" s="5" t="s">
        <v>4777</v>
      </c>
      <c r="E401" s="5" t="str">
        <f>IF(D401="","",LOOKUP(D401,分類例!$A$3:$A$25,分類例!$B$3:$B$25))</f>
        <v>植物</v>
      </c>
      <c r="F401" s="21" t="s">
        <v>22</v>
      </c>
      <c r="G401" s="6">
        <v>1</v>
      </c>
      <c r="H401" s="5" t="str">
        <f>IF(G401="","",LOOKUP(G401,分類例!$C$4:$C$15,分類例!$D$4:$D$15))</f>
        <v>草本</v>
      </c>
      <c r="I401" s="14" t="s">
        <v>24</v>
      </c>
      <c r="J401" s="16" t="s">
        <v>3490</v>
      </c>
      <c r="K401" s="66" t="s">
        <v>1272</v>
      </c>
      <c r="L401" s="5" t="s">
        <v>64</v>
      </c>
      <c r="M401" s="16" t="s">
        <v>1273</v>
      </c>
      <c r="N401" s="16" t="s">
        <v>6702</v>
      </c>
      <c r="O401" s="16"/>
      <c r="P401" s="58" t="s">
        <v>5537</v>
      </c>
    </row>
    <row r="402" spans="1:16" s="47" customFormat="1" ht="19" hidden="1" customHeight="1">
      <c r="A402" s="5">
        <v>717</v>
      </c>
      <c r="B402" s="53">
        <v>43696</v>
      </c>
      <c r="C402" s="16" t="s">
        <v>401</v>
      </c>
      <c r="D402" s="5" t="s">
        <v>4777</v>
      </c>
      <c r="E402" s="5" t="str">
        <f>IF(D402="","",LOOKUP(D402,分類例!$A$3:$A$25,分類例!$B$3:$B$25))</f>
        <v>植物</v>
      </c>
      <c r="F402" s="21" t="s">
        <v>22</v>
      </c>
      <c r="G402" s="6">
        <v>1</v>
      </c>
      <c r="H402" s="5" t="str">
        <f>IF(G402="","",LOOKUP(G402,分類例!$C$4:$C$15,分類例!$D$4:$D$15))</f>
        <v>草本</v>
      </c>
      <c r="I402" s="14" t="s">
        <v>24</v>
      </c>
      <c r="J402" s="16" t="s">
        <v>3537</v>
      </c>
      <c r="K402" s="66" t="s">
        <v>1363</v>
      </c>
      <c r="L402" s="5">
        <v>1</v>
      </c>
      <c r="M402" s="16" t="s">
        <v>1364</v>
      </c>
      <c r="N402" s="16" t="s">
        <v>4173</v>
      </c>
      <c r="O402" s="16"/>
      <c r="P402" s="58" t="s">
        <v>5587</v>
      </c>
    </row>
    <row r="403" spans="1:16" s="47" customFormat="1" hidden="1">
      <c r="A403" s="5">
        <v>718</v>
      </c>
      <c r="B403" s="53">
        <v>43696</v>
      </c>
      <c r="C403" s="16" t="s">
        <v>401</v>
      </c>
      <c r="D403" s="5" t="s">
        <v>4777</v>
      </c>
      <c r="E403" s="5" t="str">
        <f>IF(D403="","",LOOKUP(D403,分類例!$A$3:$A$25,分類例!$B$3:$B$25))</f>
        <v>植物</v>
      </c>
      <c r="F403" s="21" t="s">
        <v>22</v>
      </c>
      <c r="G403" s="6">
        <v>1</v>
      </c>
      <c r="H403" s="5" t="str">
        <f>IF(G403="","",LOOKUP(G403,分類例!$C$4:$C$15,分類例!$D$4:$D$15))</f>
        <v>草本</v>
      </c>
      <c r="I403" s="14" t="s">
        <v>24</v>
      </c>
      <c r="J403" s="16" t="s">
        <v>3532</v>
      </c>
      <c r="K403" s="66" t="s">
        <v>1347</v>
      </c>
      <c r="L403" s="5" t="s">
        <v>64</v>
      </c>
      <c r="M403" s="16" t="s">
        <v>1348</v>
      </c>
      <c r="N403" s="16" t="s">
        <v>3496</v>
      </c>
      <c r="O403" s="16"/>
      <c r="P403" s="58" t="s">
        <v>5578</v>
      </c>
    </row>
    <row r="404" spans="1:16" s="47" customFormat="1" ht="35" hidden="1">
      <c r="A404" s="5">
        <v>719</v>
      </c>
      <c r="B404" s="53">
        <v>43696</v>
      </c>
      <c r="C404" s="16" t="s">
        <v>401</v>
      </c>
      <c r="D404" s="5" t="s">
        <v>4777</v>
      </c>
      <c r="E404" s="5" t="str">
        <f>IF(D404="","",LOOKUP(D404,分類例!$A$3:$A$25,分類例!$B$3:$B$25))</f>
        <v>植物</v>
      </c>
      <c r="F404" s="21" t="s">
        <v>22</v>
      </c>
      <c r="G404" s="6">
        <v>1</v>
      </c>
      <c r="H404" s="5" t="str">
        <f>IF(G404="","",LOOKUP(G404,分類例!$C$4:$C$15,分類例!$D$4:$D$15))</f>
        <v>草本</v>
      </c>
      <c r="I404" s="14" t="s">
        <v>24</v>
      </c>
      <c r="J404" s="16" t="s">
        <v>3556</v>
      </c>
      <c r="K404" s="66" t="s">
        <v>1427</v>
      </c>
      <c r="L404" s="5" t="s">
        <v>70</v>
      </c>
      <c r="M404" s="16" t="s">
        <v>1428</v>
      </c>
      <c r="N404" s="16" t="s">
        <v>4178</v>
      </c>
      <c r="O404" s="16"/>
      <c r="P404" s="58" t="s">
        <v>5623</v>
      </c>
    </row>
    <row r="405" spans="1:16" s="47" customFormat="1" ht="22.5" hidden="1" customHeight="1">
      <c r="A405" s="5">
        <v>720</v>
      </c>
      <c r="B405" s="53">
        <v>43696</v>
      </c>
      <c r="C405" s="16" t="s">
        <v>401</v>
      </c>
      <c r="D405" s="5" t="s">
        <v>4777</v>
      </c>
      <c r="E405" s="5" t="str">
        <f>IF(D405="","",LOOKUP(D405,分類例!$A$3:$A$25,分類例!$B$3:$B$25))</f>
        <v>植物</v>
      </c>
      <c r="F405" s="21" t="s">
        <v>22</v>
      </c>
      <c r="G405" s="6">
        <v>1</v>
      </c>
      <c r="H405" s="5" t="str">
        <f>IF(G405="","",LOOKUP(G405,分類例!$C$4:$C$15,分類例!$D$4:$D$15))</f>
        <v>草本</v>
      </c>
      <c r="I405" s="14" t="s">
        <v>24</v>
      </c>
      <c r="J405" s="16" t="s">
        <v>3390</v>
      </c>
      <c r="K405" s="66" t="s">
        <v>1429</v>
      </c>
      <c r="L405" s="5" t="s">
        <v>70</v>
      </c>
      <c r="M405" s="16" t="s">
        <v>1430</v>
      </c>
      <c r="N405" s="16" t="s">
        <v>3557</v>
      </c>
      <c r="O405" s="16"/>
      <c r="P405" s="58" t="s">
        <v>5624</v>
      </c>
    </row>
    <row r="406" spans="1:16" s="47" customFormat="1" hidden="1">
      <c r="A406" s="5">
        <v>721</v>
      </c>
      <c r="B406" s="53">
        <v>43696</v>
      </c>
      <c r="C406" s="16" t="s">
        <v>401</v>
      </c>
      <c r="D406" s="5" t="s">
        <v>4777</v>
      </c>
      <c r="E406" s="5" t="str">
        <f>IF(D406="","",LOOKUP(D406,分類例!$A$3:$A$25,分類例!$B$3:$B$25))</f>
        <v>植物</v>
      </c>
      <c r="F406" s="21" t="s">
        <v>22</v>
      </c>
      <c r="G406" s="6">
        <v>1</v>
      </c>
      <c r="H406" s="5" t="str">
        <f>IF(G406="","",LOOKUP(G406,分類例!$C$4:$C$15,分類例!$D$4:$D$15))</f>
        <v>草本</v>
      </c>
      <c r="I406" s="14" t="s">
        <v>24</v>
      </c>
      <c r="J406" s="16" t="s">
        <v>3390</v>
      </c>
      <c r="K406" s="66" t="s">
        <v>1418</v>
      </c>
      <c r="L406" s="5" t="s">
        <v>90</v>
      </c>
      <c r="M406" s="16" t="s">
        <v>1419</v>
      </c>
      <c r="N406" s="16" t="s">
        <v>4715</v>
      </c>
      <c r="O406" s="16"/>
      <c r="P406" s="58" t="s">
        <v>5618</v>
      </c>
    </row>
    <row r="407" spans="1:16" s="47" customFormat="1" hidden="1">
      <c r="A407" s="5">
        <v>722</v>
      </c>
      <c r="B407" s="53">
        <v>43696</v>
      </c>
      <c r="C407" s="16" t="s">
        <v>401</v>
      </c>
      <c r="D407" s="5" t="s">
        <v>4777</v>
      </c>
      <c r="E407" s="5" t="str">
        <f>IF(D407="","",LOOKUP(D407,分類例!$A$3:$A$25,分類例!$B$3:$B$25))</f>
        <v>植物</v>
      </c>
      <c r="F407" s="21" t="s">
        <v>22</v>
      </c>
      <c r="G407" s="6">
        <v>1</v>
      </c>
      <c r="H407" s="5" t="str">
        <f>IF(G407="","",LOOKUP(G407,分類例!$C$4:$C$15,分類例!$D$4:$D$15))</f>
        <v>草本</v>
      </c>
      <c r="I407" s="14" t="s">
        <v>24</v>
      </c>
      <c r="J407" s="16" t="s">
        <v>3390</v>
      </c>
      <c r="K407" s="66" t="s">
        <v>1322</v>
      </c>
      <c r="L407" s="5">
        <v>3</v>
      </c>
      <c r="M407" s="16" t="s">
        <v>1323</v>
      </c>
      <c r="N407" s="16" t="s">
        <v>3353</v>
      </c>
      <c r="O407" s="16" t="s">
        <v>3521</v>
      </c>
      <c r="P407" s="58" t="s">
        <v>5565</v>
      </c>
    </row>
    <row r="408" spans="1:16" s="47" customFormat="1" hidden="1">
      <c r="A408" s="5">
        <v>723</v>
      </c>
      <c r="B408" s="53">
        <v>43696</v>
      </c>
      <c r="C408" s="16" t="s">
        <v>401</v>
      </c>
      <c r="D408" s="5" t="s">
        <v>4777</v>
      </c>
      <c r="E408" s="5" t="str">
        <f>IF(D408="","",LOOKUP(D408,分類例!$A$3:$A$25,分類例!$B$3:$B$25))</f>
        <v>植物</v>
      </c>
      <c r="F408" s="21" t="s">
        <v>22</v>
      </c>
      <c r="G408" s="6">
        <v>1</v>
      </c>
      <c r="H408" s="5" t="str">
        <f>IF(G408="","",LOOKUP(G408,分類例!$C$4:$C$15,分類例!$D$4:$D$15))</f>
        <v>草本</v>
      </c>
      <c r="I408" s="14" t="s">
        <v>24</v>
      </c>
      <c r="J408" s="16" t="s">
        <v>3390</v>
      </c>
      <c r="K408" s="66" t="s">
        <v>1378</v>
      </c>
      <c r="L408" s="5">
        <v>5</v>
      </c>
      <c r="M408" s="16" t="s">
        <v>1379</v>
      </c>
      <c r="N408" s="16" t="s">
        <v>4566</v>
      </c>
      <c r="O408" s="16"/>
      <c r="P408" s="58" t="s">
        <v>5596</v>
      </c>
    </row>
    <row r="409" spans="1:16" s="47" customFormat="1" ht="35" hidden="1">
      <c r="A409" s="5">
        <v>724</v>
      </c>
      <c r="B409" s="53">
        <v>43696</v>
      </c>
      <c r="C409" s="16" t="s">
        <v>401</v>
      </c>
      <c r="D409" s="5" t="s">
        <v>4777</v>
      </c>
      <c r="E409" s="5" t="str">
        <f>IF(D409="","",LOOKUP(D409,分類例!$A$3:$A$25,分類例!$B$3:$B$25))</f>
        <v>植物</v>
      </c>
      <c r="F409" s="21" t="s">
        <v>22</v>
      </c>
      <c r="G409" s="6">
        <v>1</v>
      </c>
      <c r="H409" s="5" t="str">
        <f>IF(G409="","",LOOKUP(G409,分類例!$C$4:$C$15,分類例!$D$4:$D$15))</f>
        <v>草本</v>
      </c>
      <c r="I409" s="14" t="s">
        <v>24</v>
      </c>
      <c r="J409" s="16" t="s">
        <v>3390</v>
      </c>
      <c r="K409" s="66" t="s">
        <v>1190</v>
      </c>
      <c r="L409" s="5" t="s">
        <v>90</v>
      </c>
      <c r="M409" s="16" t="s">
        <v>1372</v>
      </c>
      <c r="N409" s="16" t="s">
        <v>4536</v>
      </c>
      <c r="O409" s="16"/>
      <c r="P409" s="58" t="s">
        <v>5592</v>
      </c>
    </row>
    <row r="410" spans="1:16" s="47" customFormat="1" hidden="1">
      <c r="A410" s="5">
        <v>725</v>
      </c>
      <c r="B410" s="53">
        <v>43696</v>
      </c>
      <c r="C410" s="16" t="s">
        <v>401</v>
      </c>
      <c r="D410" s="5" t="s">
        <v>4777</v>
      </c>
      <c r="E410" s="5" t="str">
        <f>IF(D410="","",LOOKUP(D410,分類例!$A$3:$A$25,分類例!$B$3:$B$25))</f>
        <v>植物</v>
      </c>
      <c r="F410" s="21" t="s">
        <v>22</v>
      </c>
      <c r="G410" s="6">
        <v>1</v>
      </c>
      <c r="H410" s="5" t="str">
        <f>IF(G410="","",LOOKUP(G410,分類例!$C$4:$C$15,分類例!$D$4:$D$15))</f>
        <v>草本</v>
      </c>
      <c r="I410" s="14" t="s">
        <v>24</v>
      </c>
      <c r="J410" s="16" t="s">
        <v>3390</v>
      </c>
      <c r="K410" s="66" t="s">
        <v>1408</v>
      </c>
      <c r="L410" s="5">
        <v>1</v>
      </c>
      <c r="M410" s="16" t="s">
        <v>1409</v>
      </c>
      <c r="N410" s="16" t="s">
        <v>4716</v>
      </c>
      <c r="O410" s="16" t="s">
        <v>4321</v>
      </c>
      <c r="P410" s="58" t="s">
        <v>5613</v>
      </c>
    </row>
    <row r="411" spans="1:16" s="47" customFormat="1" hidden="1">
      <c r="A411" s="5">
        <v>726</v>
      </c>
      <c r="B411" s="53">
        <v>43696</v>
      </c>
      <c r="C411" s="16" t="s">
        <v>401</v>
      </c>
      <c r="D411" s="5" t="s">
        <v>4777</v>
      </c>
      <c r="E411" s="5" t="str">
        <f>IF(D411="","",LOOKUP(D411,分類例!$A$3:$A$25,分類例!$B$3:$B$25))</f>
        <v>植物</v>
      </c>
      <c r="F411" s="21" t="s">
        <v>22</v>
      </c>
      <c r="G411" s="6">
        <v>1</v>
      </c>
      <c r="H411" s="5" t="str">
        <f>IF(G411="","",LOOKUP(G411,分類例!$C$4:$C$15,分類例!$D$4:$D$15))</f>
        <v>草本</v>
      </c>
      <c r="I411" s="14" t="s">
        <v>24</v>
      </c>
      <c r="J411" s="16" t="s">
        <v>3390</v>
      </c>
      <c r="K411" s="66" t="s">
        <v>1359</v>
      </c>
      <c r="L411" s="5" t="s">
        <v>64</v>
      </c>
      <c r="M411" s="16" t="s">
        <v>1360</v>
      </c>
      <c r="N411" s="16" t="s">
        <v>4561</v>
      </c>
      <c r="O411" s="16"/>
      <c r="P411" s="58" t="s">
        <v>5585</v>
      </c>
    </row>
    <row r="412" spans="1:16" s="47" customFormat="1" hidden="1">
      <c r="A412" s="5">
        <v>727</v>
      </c>
      <c r="B412" s="53">
        <v>43696</v>
      </c>
      <c r="C412" s="16" t="s">
        <v>401</v>
      </c>
      <c r="D412" s="5" t="s">
        <v>4777</v>
      </c>
      <c r="E412" s="5" t="str">
        <f>IF(D412="","",LOOKUP(D412,分類例!$A$3:$A$25,分類例!$B$3:$B$25))</f>
        <v>植物</v>
      </c>
      <c r="F412" s="21" t="s">
        <v>22</v>
      </c>
      <c r="G412" s="6">
        <v>1</v>
      </c>
      <c r="H412" s="5" t="str">
        <f>IF(G412="","",LOOKUP(G412,分類例!$C$4:$C$15,分類例!$D$4:$D$15))</f>
        <v>草本</v>
      </c>
      <c r="I412" s="14" t="s">
        <v>24</v>
      </c>
      <c r="J412" s="16" t="s">
        <v>3390</v>
      </c>
      <c r="K412" s="66" t="s">
        <v>1345</v>
      </c>
      <c r="L412" s="5" t="s">
        <v>90</v>
      </c>
      <c r="M412" s="16" t="s">
        <v>1346</v>
      </c>
      <c r="N412" s="16" t="s">
        <v>4536</v>
      </c>
      <c r="O412" s="16"/>
      <c r="P412" s="58" t="s">
        <v>5577</v>
      </c>
    </row>
    <row r="413" spans="1:16" s="47" customFormat="1" hidden="1">
      <c r="A413" s="5">
        <v>728</v>
      </c>
      <c r="B413" s="53">
        <v>43696</v>
      </c>
      <c r="C413" s="16" t="s">
        <v>401</v>
      </c>
      <c r="D413" s="5" t="s">
        <v>4777</v>
      </c>
      <c r="E413" s="5" t="str">
        <f>IF(D413="","",LOOKUP(D413,分類例!$A$3:$A$25,分類例!$B$3:$B$25))</f>
        <v>植物</v>
      </c>
      <c r="F413" s="21" t="s">
        <v>22</v>
      </c>
      <c r="G413" s="6">
        <v>1</v>
      </c>
      <c r="H413" s="5" t="str">
        <f>IF(G413="","",LOOKUP(G413,分類例!$C$4:$C$15,分類例!$D$4:$D$15))</f>
        <v>草本</v>
      </c>
      <c r="I413" s="14" t="s">
        <v>24</v>
      </c>
      <c r="J413" s="16" t="s">
        <v>3528</v>
      </c>
      <c r="K413" s="66" t="s">
        <v>1338</v>
      </c>
      <c r="L413" s="5" t="s">
        <v>70</v>
      </c>
      <c r="M413" s="16" t="s">
        <v>1339</v>
      </c>
      <c r="N413" s="16" t="s">
        <v>4558</v>
      </c>
      <c r="O413" s="16"/>
      <c r="P413" s="58" t="s">
        <v>5573</v>
      </c>
    </row>
    <row r="414" spans="1:16" s="47" customFormat="1" hidden="1">
      <c r="A414" s="5">
        <v>729</v>
      </c>
      <c r="B414" s="53">
        <v>43696</v>
      </c>
      <c r="C414" s="16" t="s">
        <v>401</v>
      </c>
      <c r="D414" s="5" t="s">
        <v>4777</v>
      </c>
      <c r="E414" s="5" t="str">
        <f>IF(D414="","",LOOKUP(D414,分類例!$A$3:$A$25,分類例!$B$3:$B$25))</f>
        <v>植物</v>
      </c>
      <c r="F414" s="21" t="s">
        <v>22</v>
      </c>
      <c r="G414" s="6">
        <v>1</v>
      </c>
      <c r="H414" s="5" t="str">
        <f>IF(G414="","",LOOKUP(G414,分類例!$C$4:$C$15,分類例!$D$4:$D$15))</f>
        <v>草本</v>
      </c>
      <c r="I414" s="14" t="s">
        <v>24</v>
      </c>
      <c r="J414" s="16" t="s">
        <v>3492</v>
      </c>
      <c r="K414" s="66" t="s">
        <v>1278</v>
      </c>
      <c r="L414" s="5" t="s">
        <v>90</v>
      </c>
      <c r="M414" s="16" t="s">
        <v>1279</v>
      </c>
      <c r="N414" s="16" t="s">
        <v>4547</v>
      </c>
      <c r="O414" s="16"/>
      <c r="P414" s="58" t="s">
        <v>5540</v>
      </c>
    </row>
    <row r="415" spans="1:16" s="47" customFormat="1" hidden="1">
      <c r="A415" s="5">
        <v>730</v>
      </c>
      <c r="B415" s="53">
        <v>43696</v>
      </c>
      <c r="C415" s="16" t="s">
        <v>401</v>
      </c>
      <c r="D415" s="5" t="s">
        <v>4777</v>
      </c>
      <c r="E415" s="5" t="str">
        <f>IF(D415="","",LOOKUP(D415,分類例!$A$3:$A$25,分類例!$B$3:$B$25))</f>
        <v>植物</v>
      </c>
      <c r="F415" s="21" t="s">
        <v>22</v>
      </c>
      <c r="G415" s="6">
        <v>1</v>
      </c>
      <c r="H415" s="5" t="str">
        <f>IF(G415="","",LOOKUP(G415,分類例!$C$4:$C$15,分類例!$D$4:$D$15))</f>
        <v>草本</v>
      </c>
      <c r="I415" s="14" t="s">
        <v>24</v>
      </c>
      <c r="J415" s="16" t="s">
        <v>3539</v>
      </c>
      <c r="K415" s="66" t="s">
        <v>1375</v>
      </c>
      <c r="L415" s="5" t="s">
        <v>90</v>
      </c>
      <c r="M415" s="16" t="s">
        <v>1376</v>
      </c>
      <c r="N415" s="16" t="s">
        <v>4565</v>
      </c>
      <c r="O415" s="16"/>
      <c r="P415" s="58" t="s">
        <v>5594</v>
      </c>
    </row>
    <row r="416" spans="1:16" s="47" customFormat="1" hidden="1">
      <c r="A416" s="5">
        <v>731</v>
      </c>
      <c r="B416" s="53">
        <v>43696</v>
      </c>
      <c r="C416" s="16" t="s">
        <v>401</v>
      </c>
      <c r="D416" s="5" t="s">
        <v>4777</v>
      </c>
      <c r="E416" s="5" t="str">
        <f>IF(D416="","",LOOKUP(D416,分類例!$A$3:$A$25,分類例!$B$3:$B$25))</f>
        <v>植物</v>
      </c>
      <c r="F416" s="21" t="s">
        <v>22</v>
      </c>
      <c r="G416" s="6">
        <v>1</v>
      </c>
      <c r="H416" s="5" t="str">
        <f>IF(G416="","",LOOKUP(G416,分類例!$C$4:$C$15,分類例!$D$4:$D$15))</f>
        <v>草本</v>
      </c>
      <c r="I416" s="14" t="s">
        <v>24</v>
      </c>
      <c r="J416" s="16" t="s">
        <v>3424</v>
      </c>
      <c r="K416" s="66" t="s">
        <v>1159</v>
      </c>
      <c r="L416" s="5" t="s">
        <v>64</v>
      </c>
      <c r="M416" s="16" t="s">
        <v>1358</v>
      </c>
      <c r="N416" s="16" t="s">
        <v>4423</v>
      </c>
      <c r="O416" s="16"/>
      <c r="P416" s="58" t="s">
        <v>5584</v>
      </c>
    </row>
    <row r="417" spans="1:16" s="47" customFormat="1" ht="21" hidden="1" customHeight="1">
      <c r="A417" s="5">
        <v>732</v>
      </c>
      <c r="B417" s="53">
        <v>43696</v>
      </c>
      <c r="C417" s="16" t="s">
        <v>401</v>
      </c>
      <c r="D417" s="5" t="s">
        <v>4777</v>
      </c>
      <c r="E417" s="5" t="str">
        <f>IF(D417="","",LOOKUP(D417,分類例!$A$3:$A$25,分類例!$B$3:$B$25))</f>
        <v>植物</v>
      </c>
      <c r="F417" s="21" t="s">
        <v>22</v>
      </c>
      <c r="G417" s="6">
        <v>1</v>
      </c>
      <c r="H417" s="5" t="str">
        <f>IF(G417="","",LOOKUP(G417,分類例!$C$4:$C$15,分類例!$D$4:$D$15))</f>
        <v>草本</v>
      </c>
      <c r="I417" s="14" t="s">
        <v>24</v>
      </c>
      <c r="J417" s="16" t="s">
        <v>3424</v>
      </c>
      <c r="K417" s="66" t="s">
        <v>1442</v>
      </c>
      <c r="L417" s="5">
        <v>2</v>
      </c>
      <c r="M417" s="16" t="s">
        <v>1443</v>
      </c>
      <c r="N417" s="16" t="s">
        <v>4711</v>
      </c>
      <c r="O417" s="16"/>
      <c r="P417" s="58" t="s">
        <v>5630</v>
      </c>
    </row>
    <row r="418" spans="1:16" s="47" customFormat="1" hidden="1">
      <c r="A418" s="5">
        <v>733</v>
      </c>
      <c r="B418" s="53">
        <v>43696</v>
      </c>
      <c r="C418" s="16" t="s">
        <v>401</v>
      </c>
      <c r="D418" s="5" t="s">
        <v>4777</v>
      </c>
      <c r="E418" s="5" t="str">
        <f>IF(D418="","",LOOKUP(D418,分類例!$A$3:$A$25,分類例!$B$3:$B$25))</f>
        <v>植物</v>
      </c>
      <c r="F418" s="21" t="s">
        <v>22</v>
      </c>
      <c r="G418" s="6">
        <v>1</v>
      </c>
      <c r="H418" s="5" t="str">
        <f>IF(G418="","",LOOKUP(G418,分類例!$C$4:$C$15,分類例!$D$4:$D$15))</f>
        <v>草本</v>
      </c>
      <c r="I418" s="14" t="s">
        <v>24</v>
      </c>
      <c r="J418" s="16" t="s">
        <v>3540</v>
      </c>
      <c r="K418" s="66" t="s">
        <v>1385</v>
      </c>
      <c r="L418" s="5" t="s">
        <v>64</v>
      </c>
      <c r="M418" s="16" t="s">
        <v>1386</v>
      </c>
      <c r="N418" s="16" t="s">
        <v>3542</v>
      </c>
      <c r="O418" s="16" t="s">
        <v>3541</v>
      </c>
      <c r="P418" s="58" t="s">
        <v>5600</v>
      </c>
    </row>
    <row r="419" spans="1:16" s="47" customFormat="1" hidden="1">
      <c r="A419" s="5">
        <v>734</v>
      </c>
      <c r="B419" s="53">
        <v>43696</v>
      </c>
      <c r="C419" s="16" t="s">
        <v>401</v>
      </c>
      <c r="D419" s="5" t="s">
        <v>4777</v>
      </c>
      <c r="E419" s="5" t="str">
        <f>IF(D419="","",LOOKUP(D419,分類例!$A$3:$A$25,分類例!$B$3:$B$25))</f>
        <v>植物</v>
      </c>
      <c r="F419" s="21" t="s">
        <v>22</v>
      </c>
      <c r="G419" s="6">
        <v>1</v>
      </c>
      <c r="H419" s="5" t="str">
        <f>IF(G419="","",LOOKUP(G419,分類例!$C$4:$C$15,分類例!$D$4:$D$15))</f>
        <v>草本</v>
      </c>
      <c r="I419" s="14" t="s">
        <v>24</v>
      </c>
      <c r="J419" s="16" t="s">
        <v>3355</v>
      </c>
      <c r="K419" s="66" t="s">
        <v>1161</v>
      </c>
      <c r="L419" s="5">
        <v>5</v>
      </c>
      <c r="M419" s="16" t="s">
        <v>1380</v>
      </c>
      <c r="N419" s="16" t="s">
        <v>4567</v>
      </c>
      <c r="O419" s="16"/>
      <c r="P419" s="58" t="s">
        <v>5597</v>
      </c>
    </row>
    <row r="420" spans="1:16" s="47" customFormat="1" hidden="1">
      <c r="A420" s="5">
        <v>735</v>
      </c>
      <c r="B420" s="53">
        <v>43696</v>
      </c>
      <c r="C420" s="16" t="s">
        <v>401</v>
      </c>
      <c r="D420" s="5" t="s">
        <v>4777</v>
      </c>
      <c r="E420" s="5" t="str">
        <f>IF(D420="","",LOOKUP(D420,分類例!$A$3:$A$25,分類例!$B$3:$B$25))</f>
        <v>植物</v>
      </c>
      <c r="F420" s="21" t="s">
        <v>22</v>
      </c>
      <c r="G420" s="6">
        <v>1</v>
      </c>
      <c r="H420" s="5" t="str">
        <f>IF(G420="","",LOOKUP(G420,分類例!$C$4:$C$15,分類例!$D$4:$D$15))</f>
        <v>草本</v>
      </c>
      <c r="I420" s="14" t="s">
        <v>24</v>
      </c>
      <c r="J420" s="16" t="s">
        <v>3535</v>
      </c>
      <c r="K420" s="66" t="s">
        <v>1356</v>
      </c>
      <c r="L420" s="5" t="s">
        <v>90</v>
      </c>
      <c r="M420" s="16" t="s">
        <v>1357</v>
      </c>
      <c r="N420" s="16" t="s">
        <v>3536</v>
      </c>
      <c r="O420" s="16"/>
      <c r="P420" s="58" t="s">
        <v>5583</v>
      </c>
    </row>
    <row r="421" spans="1:16" s="47" customFormat="1" hidden="1">
      <c r="A421" s="5">
        <v>736</v>
      </c>
      <c r="B421" s="53">
        <v>43696</v>
      </c>
      <c r="C421" s="16" t="s">
        <v>401</v>
      </c>
      <c r="D421" s="5" t="s">
        <v>4777</v>
      </c>
      <c r="E421" s="5" t="str">
        <f>IF(D421="","",LOOKUP(D421,分類例!$A$3:$A$25,分類例!$B$3:$B$25))</f>
        <v>植物</v>
      </c>
      <c r="F421" s="21" t="s">
        <v>22</v>
      </c>
      <c r="G421" s="6">
        <v>1</v>
      </c>
      <c r="H421" s="5" t="str">
        <f>IF(G421="","",LOOKUP(G421,分類例!$C$4:$C$15,分類例!$D$4:$D$15))</f>
        <v>草本</v>
      </c>
      <c r="I421" s="14" t="s">
        <v>24</v>
      </c>
      <c r="J421" s="16" t="s">
        <v>3336</v>
      </c>
      <c r="K421" s="66" t="s">
        <v>1370</v>
      </c>
      <c r="L421" s="5" t="s">
        <v>64</v>
      </c>
      <c r="M421" s="16" t="s">
        <v>1371</v>
      </c>
      <c r="N421" s="16" t="s">
        <v>4563</v>
      </c>
      <c r="O421" s="16"/>
      <c r="P421" s="58" t="s">
        <v>5591</v>
      </c>
    </row>
    <row r="422" spans="1:16" s="47" customFormat="1" hidden="1">
      <c r="A422" s="5">
        <v>737</v>
      </c>
      <c r="B422" s="53">
        <v>43696</v>
      </c>
      <c r="C422" s="16" t="s">
        <v>401</v>
      </c>
      <c r="D422" s="5" t="s">
        <v>4777</v>
      </c>
      <c r="E422" s="5" t="str">
        <f>IF(D422="","",LOOKUP(D422,分類例!$A$3:$A$25,分類例!$B$3:$B$25))</f>
        <v>植物</v>
      </c>
      <c r="F422" s="21" t="s">
        <v>22</v>
      </c>
      <c r="G422" s="6">
        <v>1</v>
      </c>
      <c r="H422" s="5" t="str">
        <f>IF(G422="","",LOOKUP(G422,分類例!$C$4:$C$15,分類例!$D$4:$D$15))</f>
        <v>草本</v>
      </c>
      <c r="I422" s="14" t="s">
        <v>24</v>
      </c>
      <c r="J422" s="16" t="s">
        <v>3538</v>
      </c>
      <c r="K422" s="66" t="s">
        <v>1367</v>
      </c>
      <c r="L422" s="5" t="s">
        <v>90</v>
      </c>
      <c r="M422" s="16" t="s">
        <v>1368</v>
      </c>
      <c r="N422" s="16" t="s">
        <v>4515</v>
      </c>
      <c r="O422" s="16"/>
      <c r="P422" s="58" t="s">
        <v>5589</v>
      </c>
    </row>
    <row r="423" spans="1:16" s="47" customFormat="1" ht="35" hidden="1">
      <c r="A423" s="5">
        <v>738</v>
      </c>
      <c r="B423" s="53">
        <v>43696</v>
      </c>
      <c r="C423" s="16" t="s">
        <v>401</v>
      </c>
      <c r="D423" s="5" t="s">
        <v>4777</v>
      </c>
      <c r="E423" s="5" t="str">
        <f>IF(D423="","",LOOKUP(D423,分類例!$A$3:$A$25,分類例!$B$3:$B$25))</f>
        <v>植物</v>
      </c>
      <c r="F423" s="21" t="s">
        <v>22</v>
      </c>
      <c r="G423" s="6">
        <v>1</v>
      </c>
      <c r="H423" s="5" t="str">
        <f>IF(G423="","",LOOKUP(G423,分類例!$C$4:$C$15,分類例!$D$4:$D$15))</f>
        <v>草本</v>
      </c>
      <c r="I423" s="14" t="s">
        <v>24</v>
      </c>
      <c r="J423" s="16" t="s">
        <v>3538</v>
      </c>
      <c r="K423" s="66" t="s">
        <v>1387</v>
      </c>
      <c r="L423" s="5" t="s">
        <v>90</v>
      </c>
      <c r="M423" s="16" t="s">
        <v>1388</v>
      </c>
      <c r="N423" s="16" t="s">
        <v>4719</v>
      </c>
      <c r="O423" s="16"/>
      <c r="P423" s="58" t="s">
        <v>5601</v>
      </c>
    </row>
    <row r="424" spans="1:16" s="47" customFormat="1" hidden="1">
      <c r="A424" s="5">
        <v>739</v>
      </c>
      <c r="B424" s="53">
        <v>43696</v>
      </c>
      <c r="C424" s="16" t="s">
        <v>401</v>
      </c>
      <c r="D424" s="5" t="s">
        <v>4777</v>
      </c>
      <c r="E424" s="5" t="str">
        <f>IF(D424="","",LOOKUP(D424,分類例!$A$3:$A$25,分類例!$B$3:$B$25))</f>
        <v>植物</v>
      </c>
      <c r="F424" s="21" t="s">
        <v>22</v>
      </c>
      <c r="G424" s="6">
        <v>1</v>
      </c>
      <c r="H424" s="5" t="str">
        <f>IF(G424="","",LOOKUP(G424,分類例!$C$4:$C$15,分類例!$D$4:$D$15))</f>
        <v>草本</v>
      </c>
      <c r="I424" s="14" t="s">
        <v>24</v>
      </c>
      <c r="J424" s="16" t="s">
        <v>3421</v>
      </c>
      <c r="K424" s="66" t="s">
        <v>1155</v>
      </c>
      <c r="L424" s="5" t="s">
        <v>90</v>
      </c>
      <c r="M424" s="16" t="s">
        <v>1377</v>
      </c>
      <c r="N424" s="16" t="s">
        <v>4538</v>
      </c>
      <c r="O424" s="16"/>
      <c r="P424" s="58" t="s">
        <v>5595</v>
      </c>
    </row>
    <row r="425" spans="1:16" s="47" customFormat="1" ht="35" hidden="1">
      <c r="A425" s="5">
        <v>740</v>
      </c>
      <c r="B425" s="53">
        <v>43696</v>
      </c>
      <c r="C425" s="16" t="s">
        <v>401</v>
      </c>
      <c r="D425" s="5" t="s">
        <v>4777</v>
      </c>
      <c r="E425" s="5" t="str">
        <f>IF(D425="","",LOOKUP(D425,分類例!$A$3:$A$25,分類例!$B$3:$B$25))</f>
        <v>植物</v>
      </c>
      <c r="F425" s="21" t="s">
        <v>22</v>
      </c>
      <c r="G425" s="6">
        <v>1</v>
      </c>
      <c r="H425" s="5" t="str">
        <f>IF(G425="","",LOOKUP(G425,分類例!$C$4:$C$15,分類例!$D$4:$D$15))</f>
        <v>草本</v>
      </c>
      <c r="I425" s="14" t="s">
        <v>24</v>
      </c>
      <c r="J425" s="16" t="s">
        <v>3414</v>
      </c>
      <c r="K425" s="66" t="s">
        <v>1144</v>
      </c>
      <c r="L425" s="5" t="s">
        <v>90</v>
      </c>
      <c r="M425" s="16" t="s">
        <v>1454</v>
      </c>
      <c r="N425" s="16" t="s">
        <v>4536</v>
      </c>
      <c r="O425" s="16"/>
      <c r="P425" s="58" t="s">
        <v>5636</v>
      </c>
    </row>
    <row r="426" spans="1:16" s="47" customFormat="1" hidden="1">
      <c r="A426" s="5">
        <v>741</v>
      </c>
      <c r="B426" s="53">
        <v>43696</v>
      </c>
      <c r="C426" s="16" t="s">
        <v>401</v>
      </c>
      <c r="D426" s="5" t="s">
        <v>4777</v>
      </c>
      <c r="E426" s="5" t="str">
        <f>IF(D426="","",LOOKUP(D426,分類例!$A$3:$A$25,分類例!$B$3:$B$25))</f>
        <v>植物</v>
      </c>
      <c r="F426" s="21" t="s">
        <v>22</v>
      </c>
      <c r="G426" s="6">
        <v>1</v>
      </c>
      <c r="H426" s="5" t="str">
        <f>IF(G426="","",LOOKUP(G426,分類例!$C$4:$C$15,分類例!$D$4:$D$15))</f>
        <v>草本</v>
      </c>
      <c r="I426" s="14" t="s">
        <v>24</v>
      </c>
      <c r="J426" s="16" t="s">
        <v>3415</v>
      </c>
      <c r="K426" s="66" t="s">
        <v>1444</v>
      </c>
      <c r="L426" s="5" t="s">
        <v>70</v>
      </c>
      <c r="M426" s="16" t="s">
        <v>1445</v>
      </c>
      <c r="N426" s="16" t="s">
        <v>4710</v>
      </c>
      <c r="O426" s="16"/>
      <c r="P426" s="58" t="s">
        <v>5631</v>
      </c>
    </row>
    <row r="427" spans="1:16" s="47" customFormat="1" hidden="1">
      <c r="A427" s="5">
        <v>742</v>
      </c>
      <c r="B427" s="53">
        <v>43696</v>
      </c>
      <c r="C427" s="16" t="s">
        <v>401</v>
      </c>
      <c r="D427" s="5" t="s">
        <v>4777</v>
      </c>
      <c r="E427" s="5" t="str">
        <f>IF(D427="","",LOOKUP(D427,分類例!$A$3:$A$25,分類例!$B$3:$B$25))</f>
        <v>植物</v>
      </c>
      <c r="F427" s="21" t="s">
        <v>22</v>
      </c>
      <c r="G427" s="6">
        <v>1</v>
      </c>
      <c r="H427" s="5" t="str">
        <f>IF(G427="","",LOOKUP(G427,分類例!$C$4:$C$15,分類例!$D$4:$D$15))</f>
        <v>草本</v>
      </c>
      <c r="I427" s="14" t="s">
        <v>24</v>
      </c>
      <c r="J427" s="16" t="s">
        <v>2870</v>
      </c>
      <c r="K427" s="66" t="s">
        <v>1147</v>
      </c>
      <c r="L427" s="5" t="s">
        <v>64</v>
      </c>
      <c r="M427" s="16" t="s">
        <v>1291</v>
      </c>
      <c r="N427" s="16" t="s">
        <v>4164</v>
      </c>
      <c r="O427" s="16"/>
      <c r="P427" s="58" t="s">
        <v>5547</v>
      </c>
    </row>
    <row r="428" spans="1:16" s="47" customFormat="1" hidden="1">
      <c r="A428" s="5">
        <v>743</v>
      </c>
      <c r="B428" s="53">
        <v>43696</v>
      </c>
      <c r="C428" s="16" t="s">
        <v>401</v>
      </c>
      <c r="D428" s="5" t="s">
        <v>4777</v>
      </c>
      <c r="E428" s="5" t="str">
        <f>IF(D428="","",LOOKUP(D428,分類例!$A$3:$A$25,分類例!$B$3:$B$25))</f>
        <v>植物</v>
      </c>
      <c r="F428" s="21" t="s">
        <v>22</v>
      </c>
      <c r="G428" s="6">
        <v>1</v>
      </c>
      <c r="H428" s="5" t="str">
        <f>IF(G428="","",LOOKUP(G428,分類例!$C$4:$C$15,分類例!$D$4:$D$15))</f>
        <v>草本</v>
      </c>
      <c r="I428" s="14" t="s">
        <v>24</v>
      </c>
      <c r="J428" s="16" t="s">
        <v>3466</v>
      </c>
      <c r="K428" s="66" t="s">
        <v>1296</v>
      </c>
      <c r="L428" s="5">
        <v>3</v>
      </c>
      <c r="M428" s="16" t="s">
        <v>1297</v>
      </c>
      <c r="N428" s="16" t="s">
        <v>3505</v>
      </c>
      <c r="O428" s="16" t="s">
        <v>3504</v>
      </c>
      <c r="P428" s="58" t="s">
        <v>5550</v>
      </c>
    </row>
    <row r="429" spans="1:16" s="47" customFormat="1" hidden="1">
      <c r="A429" s="5">
        <v>744</v>
      </c>
      <c r="B429" s="53">
        <v>43696</v>
      </c>
      <c r="C429" s="16" t="s">
        <v>401</v>
      </c>
      <c r="D429" s="5" t="s">
        <v>4777</v>
      </c>
      <c r="E429" s="5" t="str">
        <f>IF(D429="","",LOOKUP(D429,分類例!$A$3:$A$25,分類例!$B$3:$B$25))</f>
        <v>植物</v>
      </c>
      <c r="F429" s="21" t="s">
        <v>22</v>
      </c>
      <c r="G429" s="6">
        <v>1</v>
      </c>
      <c r="H429" s="5" t="str">
        <f>IF(G429="","",LOOKUP(G429,分類例!$C$4:$C$15,分類例!$D$4:$D$15))</f>
        <v>草本</v>
      </c>
      <c r="I429" s="14" t="s">
        <v>24</v>
      </c>
      <c r="J429" s="16" t="s">
        <v>3516</v>
      </c>
      <c r="K429" s="66" t="s">
        <v>1314</v>
      </c>
      <c r="L429" s="5">
        <v>1</v>
      </c>
      <c r="M429" s="16" t="s">
        <v>1315</v>
      </c>
      <c r="N429" s="16" t="s">
        <v>4556</v>
      </c>
      <c r="O429" s="16" t="s">
        <v>3517</v>
      </c>
      <c r="P429" s="58" t="s">
        <v>5561</v>
      </c>
    </row>
    <row r="430" spans="1:16" s="47" customFormat="1" hidden="1">
      <c r="A430" s="5">
        <v>745</v>
      </c>
      <c r="B430" s="53">
        <v>43696</v>
      </c>
      <c r="C430" s="16" t="s">
        <v>401</v>
      </c>
      <c r="D430" s="5" t="s">
        <v>4777</v>
      </c>
      <c r="E430" s="5" t="str">
        <f>IF(D430="","",LOOKUP(D430,分類例!$A$3:$A$25,分類例!$B$3:$B$25))</f>
        <v>植物</v>
      </c>
      <c r="F430" s="21" t="s">
        <v>22</v>
      </c>
      <c r="G430" s="6">
        <v>1</v>
      </c>
      <c r="H430" s="5" t="str">
        <f>IF(G430="","",LOOKUP(G430,分類例!$C$4:$C$15,分類例!$D$4:$D$15))</f>
        <v>草本</v>
      </c>
      <c r="I430" s="14" t="s">
        <v>24</v>
      </c>
      <c r="J430" s="16" t="s">
        <v>3371</v>
      </c>
      <c r="K430" s="66" t="s">
        <v>1304</v>
      </c>
      <c r="L430" s="5" t="s">
        <v>64</v>
      </c>
      <c r="M430" s="16" t="s">
        <v>1305</v>
      </c>
      <c r="N430" s="16" t="s">
        <v>4552</v>
      </c>
      <c r="O430" s="16"/>
      <c r="P430" s="58" t="s">
        <v>5555</v>
      </c>
    </row>
    <row r="431" spans="1:16" s="47" customFormat="1" hidden="1">
      <c r="A431" s="5">
        <v>746</v>
      </c>
      <c r="B431" s="53">
        <v>43696</v>
      </c>
      <c r="C431" s="16" t="s">
        <v>401</v>
      </c>
      <c r="D431" s="5" t="s">
        <v>4777</v>
      </c>
      <c r="E431" s="5" t="str">
        <f>IF(D431="","",LOOKUP(D431,分類例!$A$3:$A$25,分類例!$B$3:$B$25))</f>
        <v>植物</v>
      </c>
      <c r="F431" s="21" t="s">
        <v>22</v>
      </c>
      <c r="G431" s="6">
        <v>1</v>
      </c>
      <c r="H431" s="5" t="str">
        <f>IF(G431="","",LOOKUP(G431,分類例!$C$4:$C$15,分類例!$D$4:$D$15))</f>
        <v>草本</v>
      </c>
      <c r="I431" s="14" t="s">
        <v>24</v>
      </c>
      <c r="J431" s="16" t="s">
        <v>3402</v>
      </c>
      <c r="K431" s="66" t="s">
        <v>1128</v>
      </c>
      <c r="L431" s="5">
        <v>2</v>
      </c>
      <c r="M431" s="16" t="s">
        <v>1298</v>
      </c>
      <c r="N431" s="16" t="s">
        <v>4166</v>
      </c>
      <c r="O431" s="16"/>
      <c r="P431" s="58" t="s">
        <v>5551</v>
      </c>
    </row>
    <row r="432" spans="1:16" s="47" customFormat="1" ht="35" hidden="1">
      <c r="A432" s="5">
        <v>747</v>
      </c>
      <c r="B432" s="53">
        <v>43696</v>
      </c>
      <c r="C432" s="16" t="s">
        <v>401</v>
      </c>
      <c r="D432" s="5" t="s">
        <v>4777</v>
      </c>
      <c r="E432" s="5" t="str">
        <f>IF(D432="","",LOOKUP(D432,分類例!$A$3:$A$25,分類例!$B$3:$B$25))</f>
        <v>植物</v>
      </c>
      <c r="F432" s="21" t="s">
        <v>22</v>
      </c>
      <c r="G432" s="6">
        <v>1</v>
      </c>
      <c r="H432" s="5" t="str">
        <f>IF(G432="","",LOOKUP(G432,分類例!$C$4:$C$15,分類例!$D$4:$D$15))</f>
        <v>草本</v>
      </c>
      <c r="I432" s="14" t="s">
        <v>24</v>
      </c>
      <c r="J432" s="16" t="s">
        <v>3385</v>
      </c>
      <c r="K432" s="66" t="s">
        <v>1320</v>
      </c>
      <c r="L432" s="5">
        <v>2</v>
      </c>
      <c r="M432" s="16" t="s">
        <v>1321</v>
      </c>
      <c r="N432" s="16" t="s">
        <v>6703</v>
      </c>
      <c r="O432" s="16"/>
      <c r="P432" s="58" t="s">
        <v>5564</v>
      </c>
    </row>
    <row r="433" spans="1:16" s="47" customFormat="1" hidden="1">
      <c r="A433" s="5">
        <v>748</v>
      </c>
      <c r="B433" s="53">
        <v>43696</v>
      </c>
      <c r="C433" s="16" t="s">
        <v>401</v>
      </c>
      <c r="D433" s="5" t="s">
        <v>4777</v>
      </c>
      <c r="E433" s="5" t="str">
        <f>IF(D433="","",LOOKUP(D433,分類例!$A$3:$A$25,分類例!$B$3:$B$25))</f>
        <v>植物</v>
      </c>
      <c r="F433" s="21" t="s">
        <v>22</v>
      </c>
      <c r="G433" s="6">
        <v>1</v>
      </c>
      <c r="H433" s="5" t="str">
        <f>IF(G433="","",LOOKUP(G433,分類例!$C$4:$C$15,分類例!$D$4:$D$15))</f>
        <v>草本</v>
      </c>
      <c r="I433" s="14" t="s">
        <v>24</v>
      </c>
      <c r="J433" s="16" t="s">
        <v>3357</v>
      </c>
      <c r="K433" s="66" t="s">
        <v>1389</v>
      </c>
      <c r="L433" s="5">
        <v>5</v>
      </c>
      <c r="M433" s="16" t="s">
        <v>1390</v>
      </c>
      <c r="N433" s="16" t="s">
        <v>4669</v>
      </c>
      <c r="O433" s="16"/>
      <c r="P433" s="58" t="s">
        <v>5602</v>
      </c>
    </row>
    <row r="434" spans="1:16" s="47" customFormat="1" ht="35" hidden="1">
      <c r="A434" s="5">
        <v>749</v>
      </c>
      <c r="B434" s="53">
        <v>43696</v>
      </c>
      <c r="C434" s="16" t="s">
        <v>401</v>
      </c>
      <c r="D434" s="5" t="s">
        <v>4777</v>
      </c>
      <c r="E434" s="5" t="str">
        <f>IF(D434="","",LOOKUP(D434,分類例!$A$3:$A$25,分類例!$B$3:$B$25))</f>
        <v>植物</v>
      </c>
      <c r="F434" s="21" t="s">
        <v>22</v>
      </c>
      <c r="G434" s="6">
        <v>1</v>
      </c>
      <c r="H434" s="5" t="str">
        <f>IF(G434="","",LOOKUP(G434,分類例!$C$4:$C$15,分類例!$D$4:$D$15))</f>
        <v>草本</v>
      </c>
      <c r="I434" s="14" t="s">
        <v>24</v>
      </c>
      <c r="J434" s="16" t="s">
        <v>3529</v>
      </c>
      <c r="K434" s="66" t="s">
        <v>1340</v>
      </c>
      <c r="L434" s="5" t="s">
        <v>70</v>
      </c>
      <c r="M434" s="16" t="s">
        <v>1341</v>
      </c>
      <c r="N434" s="16" t="s">
        <v>4171</v>
      </c>
      <c r="O434" s="16"/>
      <c r="P434" s="58" t="s">
        <v>5574</v>
      </c>
    </row>
    <row r="435" spans="1:16" s="47" customFormat="1" hidden="1">
      <c r="A435" s="5">
        <v>750</v>
      </c>
      <c r="B435" s="53">
        <v>43696</v>
      </c>
      <c r="C435" s="16" t="s">
        <v>401</v>
      </c>
      <c r="D435" s="5" t="s">
        <v>4777</v>
      </c>
      <c r="E435" s="5" t="str">
        <f>IF(D435="","",LOOKUP(D435,分類例!$A$3:$A$25,分類例!$B$3:$B$25))</f>
        <v>植物</v>
      </c>
      <c r="F435" s="21" t="s">
        <v>22</v>
      </c>
      <c r="G435" s="6">
        <v>1</v>
      </c>
      <c r="H435" s="5" t="str">
        <f>IF(G435="","",LOOKUP(G435,分類例!$C$4:$C$15,分類例!$D$4:$D$15))</f>
        <v>草本</v>
      </c>
      <c r="I435" s="14" t="s">
        <v>24</v>
      </c>
      <c r="J435" s="16" t="s">
        <v>3534</v>
      </c>
      <c r="K435" s="66" t="s">
        <v>1354</v>
      </c>
      <c r="L435" s="5" t="s">
        <v>90</v>
      </c>
      <c r="M435" s="16" t="s">
        <v>1355</v>
      </c>
      <c r="N435" s="16" t="s">
        <v>3423</v>
      </c>
      <c r="O435" s="16"/>
      <c r="P435" s="58" t="s">
        <v>5582</v>
      </c>
    </row>
    <row r="436" spans="1:16" s="47" customFormat="1" hidden="1">
      <c r="A436" s="5">
        <v>751</v>
      </c>
      <c r="B436" s="53">
        <v>43696</v>
      </c>
      <c r="C436" s="16" t="s">
        <v>401</v>
      </c>
      <c r="D436" s="5" t="s">
        <v>4777</v>
      </c>
      <c r="E436" s="5" t="str">
        <f>IF(D436="","",LOOKUP(D436,分類例!$A$3:$A$25,分類例!$B$3:$B$25))</f>
        <v>植物</v>
      </c>
      <c r="F436" s="21" t="s">
        <v>22</v>
      </c>
      <c r="G436" s="6">
        <v>1</v>
      </c>
      <c r="H436" s="5" t="str">
        <f>IF(G436="","",LOOKUP(G436,分類例!$C$4:$C$15,分類例!$D$4:$D$15))</f>
        <v>草本</v>
      </c>
      <c r="I436" s="14" t="s">
        <v>24</v>
      </c>
      <c r="J436" s="16" t="s">
        <v>3506</v>
      </c>
      <c r="K436" s="66" t="s">
        <v>1299</v>
      </c>
      <c r="L436" s="5"/>
      <c r="M436" s="16" t="s">
        <v>1300</v>
      </c>
      <c r="N436" s="16" t="s">
        <v>3353</v>
      </c>
      <c r="O436" s="16"/>
      <c r="P436" s="58" t="s">
        <v>5552</v>
      </c>
    </row>
    <row r="437" spans="1:16" s="47" customFormat="1" hidden="1">
      <c r="A437" s="5">
        <v>752</v>
      </c>
      <c r="B437" s="53">
        <v>43696</v>
      </c>
      <c r="C437" s="16" t="s">
        <v>401</v>
      </c>
      <c r="D437" s="5" t="s">
        <v>4777</v>
      </c>
      <c r="E437" s="5" t="str">
        <f>IF(D437="","",LOOKUP(D437,分類例!$A$3:$A$25,分類例!$B$3:$B$25))</f>
        <v>植物</v>
      </c>
      <c r="F437" s="21" t="s">
        <v>22</v>
      </c>
      <c r="G437" s="6">
        <v>1</v>
      </c>
      <c r="H437" s="5" t="str">
        <f>IF(G437="","",LOOKUP(G437,分類例!$C$4:$C$15,分類例!$D$4:$D$15))</f>
        <v>草本</v>
      </c>
      <c r="I437" s="14" t="s">
        <v>24</v>
      </c>
      <c r="J437" s="16" t="s">
        <v>3531</v>
      </c>
      <c r="K437" s="66" t="s">
        <v>1343</v>
      </c>
      <c r="L437" s="5" t="s">
        <v>90</v>
      </c>
      <c r="M437" s="16" t="s">
        <v>1344</v>
      </c>
      <c r="N437" s="16" t="s">
        <v>4560</v>
      </c>
      <c r="O437" s="16"/>
      <c r="P437" s="58" t="s">
        <v>5576</v>
      </c>
    </row>
    <row r="438" spans="1:16" s="47" customFormat="1" ht="35" hidden="1">
      <c r="A438" s="5">
        <v>753</v>
      </c>
      <c r="B438" s="53">
        <v>43696</v>
      </c>
      <c r="C438" s="16" t="s">
        <v>401</v>
      </c>
      <c r="D438" s="5" t="s">
        <v>4777</v>
      </c>
      <c r="E438" s="5" t="str">
        <f>IF(D438="","",LOOKUP(D438,分類例!$A$3:$A$25,分類例!$B$3:$B$25))</f>
        <v>植物</v>
      </c>
      <c r="F438" s="21" t="s">
        <v>22</v>
      </c>
      <c r="G438" s="6">
        <v>1</v>
      </c>
      <c r="H438" s="5" t="str">
        <f>IF(G438="","",LOOKUP(G438,分類例!$C$4:$C$15,分類例!$D$4:$D$15))</f>
        <v>草本</v>
      </c>
      <c r="I438" s="14" t="s">
        <v>24</v>
      </c>
      <c r="J438" s="16" t="s">
        <v>3352</v>
      </c>
      <c r="K438" s="66" t="s">
        <v>1282</v>
      </c>
      <c r="L438" s="5" t="s">
        <v>64</v>
      </c>
      <c r="M438" s="16" t="s">
        <v>1283</v>
      </c>
      <c r="N438" s="16" t="s">
        <v>4549</v>
      </c>
      <c r="O438" s="16"/>
      <c r="P438" s="58" t="s">
        <v>5542</v>
      </c>
    </row>
    <row r="439" spans="1:16" s="47" customFormat="1" hidden="1">
      <c r="A439" s="5">
        <v>754</v>
      </c>
      <c r="B439" s="53">
        <v>43696</v>
      </c>
      <c r="C439" s="16" t="s">
        <v>401</v>
      </c>
      <c r="D439" s="5" t="s">
        <v>4777</v>
      </c>
      <c r="E439" s="5" t="str">
        <f>IF(D439="","",LOOKUP(D439,分類例!$A$3:$A$25,分類例!$B$3:$B$25))</f>
        <v>植物</v>
      </c>
      <c r="F439" s="21" t="s">
        <v>22</v>
      </c>
      <c r="G439" s="6">
        <v>1</v>
      </c>
      <c r="H439" s="5" t="str">
        <f>IF(G439="","",LOOKUP(G439,分類例!$C$4:$C$15,分類例!$D$4:$D$15))</f>
        <v>草本</v>
      </c>
      <c r="I439" s="14" t="s">
        <v>24</v>
      </c>
      <c r="J439" s="16" t="s">
        <v>3352</v>
      </c>
      <c r="K439" s="66" t="s">
        <v>1365</v>
      </c>
      <c r="L439" s="5" t="s">
        <v>90</v>
      </c>
      <c r="M439" s="16" t="s">
        <v>1366</v>
      </c>
      <c r="N439" s="16" t="s">
        <v>4515</v>
      </c>
      <c r="O439" s="16"/>
      <c r="P439" s="58" t="s">
        <v>5588</v>
      </c>
    </row>
    <row r="440" spans="1:16" s="47" customFormat="1" hidden="1">
      <c r="A440" s="5">
        <v>755</v>
      </c>
      <c r="B440" s="53">
        <v>43696</v>
      </c>
      <c r="C440" s="16" t="s">
        <v>401</v>
      </c>
      <c r="D440" s="5" t="s">
        <v>4777</v>
      </c>
      <c r="E440" s="5" t="str">
        <f>IF(D440="","",LOOKUP(D440,分類例!$A$3:$A$25,分類例!$B$3:$B$25))</f>
        <v>植物</v>
      </c>
      <c r="F440" s="21" t="s">
        <v>22</v>
      </c>
      <c r="G440" s="6">
        <v>1</v>
      </c>
      <c r="H440" s="5" t="str">
        <f>IF(G440="","",LOOKUP(G440,分類例!$C$4:$C$15,分類例!$D$4:$D$15))</f>
        <v>草本</v>
      </c>
      <c r="I440" s="14" t="s">
        <v>24</v>
      </c>
      <c r="J440" s="16" t="s">
        <v>3352</v>
      </c>
      <c r="K440" s="66" t="s">
        <v>1373</v>
      </c>
      <c r="L440" s="5">
        <v>10</v>
      </c>
      <c r="M440" s="16" t="s">
        <v>1374</v>
      </c>
      <c r="N440" s="16" t="s">
        <v>4564</v>
      </c>
      <c r="O440" s="8"/>
      <c r="P440" s="58" t="s">
        <v>5593</v>
      </c>
    </row>
    <row r="441" spans="1:16" s="47" customFormat="1" hidden="1">
      <c r="A441" s="5">
        <v>756</v>
      </c>
      <c r="B441" s="53">
        <v>43696</v>
      </c>
      <c r="C441" s="16" t="s">
        <v>401</v>
      </c>
      <c r="D441" s="5" t="s">
        <v>4777</v>
      </c>
      <c r="E441" s="5" t="str">
        <f>IF(D441="","",LOOKUP(D441,分類例!$A$3:$A$25,分類例!$B$3:$B$25))</f>
        <v>植物</v>
      </c>
      <c r="F441" s="21" t="s">
        <v>22</v>
      </c>
      <c r="G441" s="6">
        <v>1</v>
      </c>
      <c r="H441" s="5" t="str">
        <f>IF(G441="","",LOOKUP(G441,分類例!$C$4:$C$15,分類例!$D$4:$D$15))</f>
        <v>草本</v>
      </c>
      <c r="I441" s="14" t="s">
        <v>24</v>
      </c>
      <c r="J441" s="16" t="s">
        <v>3500</v>
      </c>
      <c r="K441" s="66" t="s">
        <v>1292</v>
      </c>
      <c r="L441" s="5" t="s">
        <v>90</v>
      </c>
      <c r="M441" s="16" t="s">
        <v>1293</v>
      </c>
      <c r="N441" s="16" t="s">
        <v>4165</v>
      </c>
      <c r="O441" s="16"/>
      <c r="P441" s="58" t="s">
        <v>5548</v>
      </c>
    </row>
    <row r="442" spans="1:16" s="47" customFormat="1" hidden="1">
      <c r="A442" s="5">
        <v>757</v>
      </c>
      <c r="B442" s="53">
        <v>43696</v>
      </c>
      <c r="C442" s="16" t="s">
        <v>401</v>
      </c>
      <c r="D442" s="5" t="s">
        <v>4777</v>
      </c>
      <c r="E442" s="5" t="str">
        <f>IF(D442="","",LOOKUP(D442,分類例!$A$3:$A$25,分類例!$B$3:$B$25))</f>
        <v>植物</v>
      </c>
      <c r="F442" s="21" t="s">
        <v>22</v>
      </c>
      <c r="G442" s="6">
        <v>1</v>
      </c>
      <c r="H442" s="5" t="str">
        <f>IF(G442="","",LOOKUP(G442,分類例!$C$4:$C$15,分類例!$D$4:$D$15))</f>
        <v>草本</v>
      </c>
      <c r="I442" s="14" t="s">
        <v>24</v>
      </c>
      <c r="J442" s="16" t="s">
        <v>3501</v>
      </c>
      <c r="K442" s="66" t="s">
        <v>1294</v>
      </c>
      <c r="L442" s="5" t="s">
        <v>90</v>
      </c>
      <c r="M442" s="16" t="s">
        <v>1295</v>
      </c>
      <c r="N442" s="16" t="s">
        <v>4067</v>
      </c>
      <c r="O442" s="16" t="s">
        <v>3503</v>
      </c>
      <c r="P442" s="58" t="s">
        <v>5549</v>
      </c>
    </row>
    <row r="443" spans="1:16" s="47" customFormat="1" hidden="1">
      <c r="A443" s="5">
        <v>758</v>
      </c>
      <c r="B443" s="53">
        <v>43696</v>
      </c>
      <c r="C443" s="16" t="s">
        <v>401</v>
      </c>
      <c r="D443" s="5" t="s">
        <v>4777</v>
      </c>
      <c r="E443" s="5" t="str">
        <f>IF(D443="","",LOOKUP(D443,分類例!$A$3:$A$25,分類例!$B$3:$B$25))</f>
        <v>植物</v>
      </c>
      <c r="F443" s="21" t="s">
        <v>22</v>
      </c>
      <c r="G443" s="6">
        <v>1</v>
      </c>
      <c r="H443" s="5" t="str">
        <f>IF(G443="","",LOOKUP(G443,分類例!$C$4:$C$15,分類例!$D$4:$D$15))</f>
        <v>草本</v>
      </c>
      <c r="I443" s="14" t="s">
        <v>24</v>
      </c>
      <c r="J443" s="16" t="s">
        <v>3523</v>
      </c>
      <c r="K443" s="66" t="s">
        <v>1330</v>
      </c>
      <c r="L443" s="5" t="s">
        <v>64</v>
      </c>
      <c r="M443" s="16" t="s">
        <v>1331</v>
      </c>
      <c r="N443" s="16" t="s">
        <v>4431</v>
      </c>
      <c r="O443" s="16"/>
      <c r="P443" s="58" t="s">
        <v>5569</v>
      </c>
    </row>
    <row r="444" spans="1:16" s="47" customFormat="1" hidden="1">
      <c r="A444" s="5">
        <v>759</v>
      </c>
      <c r="B444" s="53">
        <v>43696</v>
      </c>
      <c r="C444" s="16" t="s">
        <v>401</v>
      </c>
      <c r="D444" s="5" t="s">
        <v>4777</v>
      </c>
      <c r="E444" s="5" t="str">
        <f>IF(D444="","",LOOKUP(D444,分類例!$A$3:$A$25,分類例!$B$3:$B$25))</f>
        <v>植物</v>
      </c>
      <c r="F444" s="21" t="s">
        <v>22</v>
      </c>
      <c r="G444" s="6">
        <v>1</v>
      </c>
      <c r="H444" s="5" t="str">
        <f>IF(G444="","",LOOKUP(G444,分類例!$C$4:$C$15,分類例!$D$4:$D$15))</f>
        <v>草本</v>
      </c>
      <c r="I444" s="14" t="s">
        <v>24</v>
      </c>
      <c r="J444" s="16" t="s">
        <v>3523</v>
      </c>
      <c r="K444" s="66" t="s">
        <v>1163</v>
      </c>
      <c r="L444" s="5" t="s">
        <v>90</v>
      </c>
      <c r="M444" s="16" t="s">
        <v>1392</v>
      </c>
      <c r="N444" s="16" t="s">
        <v>4718</v>
      </c>
      <c r="O444" s="16"/>
      <c r="P444" s="58" t="s">
        <v>5604</v>
      </c>
    </row>
    <row r="445" spans="1:16" s="47" customFormat="1" hidden="1">
      <c r="A445" s="5">
        <v>760</v>
      </c>
      <c r="B445" s="53">
        <v>43696</v>
      </c>
      <c r="C445" s="16" t="s">
        <v>401</v>
      </c>
      <c r="D445" s="5" t="s">
        <v>4777</v>
      </c>
      <c r="E445" s="5" t="str">
        <f>IF(D445="","",LOOKUP(D445,分類例!$A$3:$A$25,分類例!$B$3:$B$25))</f>
        <v>植物</v>
      </c>
      <c r="F445" s="21" t="s">
        <v>22</v>
      </c>
      <c r="G445" s="5">
        <v>2</v>
      </c>
      <c r="H445" s="5" t="str">
        <f>IF(G445="","",LOOKUP(G445,分類例!$C$4:$C$15,分類例!$D$4:$D$15))</f>
        <v>木本</v>
      </c>
      <c r="I445" s="14" t="s">
        <v>23</v>
      </c>
      <c r="J445" s="16" t="s">
        <v>3507</v>
      </c>
      <c r="K445" s="66" t="s">
        <v>1301</v>
      </c>
      <c r="L445" s="5">
        <v>1</v>
      </c>
      <c r="M445" s="16" t="s">
        <v>1302</v>
      </c>
      <c r="N445" s="16" t="s">
        <v>4167</v>
      </c>
      <c r="O445" s="16"/>
      <c r="P445" s="58" t="s">
        <v>5553</v>
      </c>
    </row>
    <row r="446" spans="1:16" s="47" customFormat="1" hidden="1">
      <c r="A446" s="5">
        <v>761</v>
      </c>
      <c r="B446" s="53">
        <v>43696</v>
      </c>
      <c r="C446" s="16" t="s">
        <v>401</v>
      </c>
      <c r="D446" s="5" t="s">
        <v>4777</v>
      </c>
      <c r="E446" s="5" t="str">
        <f>IF(D446="","",LOOKUP(D446,分類例!$A$3:$A$25,分類例!$B$3:$B$25))</f>
        <v>植物</v>
      </c>
      <c r="F446" s="21" t="s">
        <v>22</v>
      </c>
      <c r="G446" s="5">
        <v>2</v>
      </c>
      <c r="H446" s="5" t="str">
        <f>IF(G446="","",LOOKUP(G446,分類例!$C$4:$C$15,分類例!$D$4:$D$15))</f>
        <v>木本</v>
      </c>
      <c r="I446" s="14" t="s">
        <v>23</v>
      </c>
      <c r="J446" s="16" t="s">
        <v>3498</v>
      </c>
      <c r="K446" s="66" t="s">
        <v>1288</v>
      </c>
      <c r="L446" s="5">
        <v>1</v>
      </c>
      <c r="M446" s="16" t="s">
        <v>1289</v>
      </c>
      <c r="N446" s="16" t="s">
        <v>4163</v>
      </c>
      <c r="O446" s="16"/>
      <c r="P446" s="58" t="s">
        <v>5545</v>
      </c>
    </row>
    <row r="447" spans="1:16" s="47" customFormat="1" hidden="1">
      <c r="A447" s="5">
        <v>762</v>
      </c>
      <c r="B447" s="53">
        <v>43696</v>
      </c>
      <c r="C447" s="16" t="s">
        <v>401</v>
      </c>
      <c r="D447" s="5" t="s">
        <v>4777</v>
      </c>
      <c r="E447" s="5" t="str">
        <f>IF(D447="","",LOOKUP(D447,分類例!$A$3:$A$25,分類例!$B$3:$B$25))</f>
        <v>植物</v>
      </c>
      <c r="F447" s="21" t="s">
        <v>22</v>
      </c>
      <c r="G447" s="5">
        <v>2</v>
      </c>
      <c r="H447" s="5" t="str">
        <f>IF(G447="","",LOOKUP(G447,分類例!$C$4:$C$15,分類例!$D$4:$D$15))</f>
        <v>木本</v>
      </c>
      <c r="I447" s="14" t="s">
        <v>23</v>
      </c>
      <c r="J447" s="16" t="s">
        <v>3576</v>
      </c>
      <c r="K447" s="66" t="s">
        <v>1470</v>
      </c>
      <c r="L447" s="5" t="s">
        <v>64</v>
      </c>
      <c r="M447" s="16" t="s">
        <v>1471</v>
      </c>
      <c r="N447" s="16" t="s">
        <v>3577</v>
      </c>
      <c r="O447" s="16"/>
      <c r="P447" s="58" t="s">
        <v>5645</v>
      </c>
    </row>
    <row r="448" spans="1:16" s="47" customFormat="1" hidden="1">
      <c r="A448" s="5">
        <v>763</v>
      </c>
      <c r="B448" s="53">
        <v>43696</v>
      </c>
      <c r="C448" s="16" t="s">
        <v>401</v>
      </c>
      <c r="D448" s="5" t="s">
        <v>4777</v>
      </c>
      <c r="E448" s="5" t="str">
        <f>IF(D448="","",LOOKUP(D448,分類例!$A$3:$A$25,分類例!$B$3:$B$25))</f>
        <v>植物</v>
      </c>
      <c r="F448" s="21" t="s">
        <v>22</v>
      </c>
      <c r="G448" s="5">
        <v>2</v>
      </c>
      <c r="H448" s="5" t="str">
        <f>IF(G448="","",LOOKUP(G448,分類例!$C$4:$C$15,分類例!$D$4:$D$15))</f>
        <v>木本</v>
      </c>
      <c r="I448" s="14" t="s">
        <v>23</v>
      </c>
      <c r="J448" s="16" t="s">
        <v>3495</v>
      </c>
      <c r="K448" s="66" t="s">
        <v>1286</v>
      </c>
      <c r="L448" s="5">
        <v>1</v>
      </c>
      <c r="M448" s="16" t="s">
        <v>1287</v>
      </c>
      <c r="N448" s="16" t="s">
        <v>4551</v>
      </c>
      <c r="O448" s="8"/>
      <c r="P448" s="58" t="s">
        <v>5544</v>
      </c>
    </row>
    <row r="449" spans="1:16" s="47" customFormat="1" hidden="1">
      <c r="A449" s="5">
        <v>764</v>
      </c>
      <c r="B449" s="53">
        <v>43696</v>
      </c>
      <c r="C449" s="16" t="s">
        <v>401</v>
      </c>
      <c r="D449" s="5" t="s">
        <v>4777</v>
      </c>
      <c r="E449" s="5" t="str">
        <f>IF(D449="","",LOOKUP(D449,分類例!$A$3:$A$25,分類例!$B$3:$B$25))</f>
        <v>植物</v>
      </c>
      <c r="F449" s="21" t="s">
        <v>22</v>
      </c>
      <c r="G449" s="5">
        <v>2</v>
      </c>
      <c r="H449" s="5" t="str">
        <f>IF(G449="","",LOOKUP(G449,分類例!$C$4:$C$15,分類例!$D$4:$D$15))</f>
        <v>木本</v>
      </c>
      <c r="I449" s="14" t="s">
        <v>23</v>
      </c>
      <c r="J449" s="16" t="s">
        <v>3365</v>
      </c>
      <c r="K449" s="66" t="s">
        <v>1284</v>
      </c>
      <c r="L449" s="5">
        <v>1</v>
      </c>
      <c r="M449" s="16" t="s">
        <v>1285</v>
      </c>
      <c r="N449" s="16" t="s">
        <v>4550</v>
      </c>
      <c r="O449" s="16"/>
      <c r="P449" s="58" t="s">
        <v>5543</v>
      </c>
    </row>
    <row r="450" spans="1:16" s="47" customFormat="1" hidden="1">
      <c r="A450" s="5">
        <v>765</v>
      </c>
      <c r="B450" s="53">
        <v>43696</v>
      </c>
      <c r="C450" s="16" t="s">
        <v>401</v>
      </c>
      <c r="D450" s="5" t="s">
        <v>4777</v>
      </c>
      <c r="E450" s="5" t="str">
        <f>IF(D450="","",LOOKUP(D450,分類例!$A$3:$A$25,分類例!$B$3:$B$25))</f>
        <v>植物</v>
      </c>
      <c r="F450" s="21" t="s">
        <v>22</v>
      </c>
      <c r="G450" s="5">
        <v>2</v>
      </c>
      <c r="H450" s="5" t="str">
        <f>IF(G450="","",LOOKUP(G450,分類例!$C$4:$C$15,分類例!$D$4:$D$15))</f>
        <v>木本</v>
      </c>
      <c r="I450" s="14" t="s">
        <v>23</v>
      </c>
      <c r="J450" s="16" t="s">
        <v>3357</v>
      </c>
      <c r="K450" s="66" t="s">
        <v>1184</v>
      </c>
      <c r="L450" s="5" t="s">
        <v>90</v>
      </c>
      <c r="M450" s="16" t="s">
        <v>1369</v>
      </c>
      <c r="N450" s="16" t="s">
        <v>4562</v>
      </c>
      <c r="O450" s="16"/>
      <c r="P450" s="58" t="s">
        <v>5590</v>
      </c>
    </row>
    <row r="451" spans="1:16" s="47" customFormat="1" hidden="1">
      <c r="A451" s="5">
        <v>766</v>
      </c>
      <c r="B451" s="53">
        <v>43696</v>
      </c>
      <c r="C451" s="16" t="s">
        <v>401</v>
      </c>
      <c r="D451" s="5" t="s">
        <v>4777</v>
      </c>
      <c r="E451" s="5" t="str">
        <f>IF(D451="","",LOOKUP(D451,分類例!$A$3:$A$25,分類例!$B$3:$B$25))</f>
        <v>植物</v>
      </c>
      <c r="F451" s="21" t="s">
        <v>22</v>
      </c>
      <c r="G451" s="5">
        <v>2</v>
      </c>
      <c r="H451" s="5" t="str">
        <f>IF(G451="","",LOOKUP(G451,分類例!$C$4:$C$15,分類例!$D$4:$D$15))</f>
        <v>木本</v>
      </c>
      <c r="I451" s="14" t="s">
        <v>23</v>
      </c>
      <c r="J451" s="16" t="s">
        <v>3551</v>
      </c>
      <c r="K451" s="66" t="s">
        <v>1414</v>
      </c>
      <c r="L451" s="5">
        <v>1</v>
      </c>
      <c r="M451" s="16" t="s">
        <v>1415</v>
      </c>
      <c r="N451" s="16" t="s">
        <v>3552</v>
      </c>
      <c r="O451" s="16"/>
      <c r="P451" s="58" t="s">
        <v>5616</v>
      </c>
    </row>
    <row r="452" spans="1:16" s="47" customFormat="1" hidden="1">
      <c r="A452" s="5">
        <v>767</v>
      </c>
      <c r="B452" s="53">
        <v>43696</v>
      </c>
      <c r="C452" s="16" t="s">
        <v>401</v>
      </c>
      <c r="D452" s="5" t="s">
        <v>4777</v>
      </c>
      <c r="E452" s="5" t="str">
        <f>IF(D452="","",LOOKUP(D452,分類例!$A$3:$A$25,分類例!$B$3:$B$25))</f>
        <v>植物</v>
      </c>
      <c r="F452" s="21" t="s">
        <v>22</v>
      </c>
      <c r="G452" s="5">
        <v>2</v>
      </c>
      <c r="H452" s="5" t="str">
        <f>IF(G452="","",LOOKUP(G452,分類例!$C$4:$C$15,分類例!$D$4:$D$15))</f>
        <v>木本</v>
      </c>
      <c r="I452" s="14" t="s">
        <v>23</v>
      </c>
      <c r="J452" s="16" t="s">
        <v>3550</v>
      </c>
      <c r="K452" s="66" t="s">
        <v>1412</v>
      </c>
      <c r="L452" s="5">
        <v>1</v>
      </c>
      <c r="M452" s="16" t="s">
        <v>1413</v>
      </c>
      <c r="N452" s="8" t="s">
        <v>4449</v>
      </c>
      <c r="O452" s="16"/>
      <c r="P452" s="58" t="s">
        <v>5615</v>
      </c>
    </row>
    <row r="453" spans="1:16" s="47" customFormat="1" hidden="1">
      <c r="A453" s="5">
        <v>768</v>
      </c>
      <c r="B453" s="53">
        <v>43696</v>
      </c>
      <c r="C453" s="16" t="s">
        <v>401</v>
      </c>
      <c r="D453" s="5" t="s">
        <v>4777</v>
      </c>
      <c r="E453" s="5" t="str">
        <f>IF(D453="","",LOOKUP(D453,分類例!$A$3:$A$25,分類例!$B$3:$B$25))</f>
        <v>植物</v>
      </c>
      <c r="F453" s="21" t="s">
        <v>22</v>
      </c>
      <c r="G453" s="6">
        <v>4</v>
      </c>
      <c r="H453" s="5" t="str">
        <f>IF(G453="","",LOOKUP(G453,分類例!$C$4:$C$15,分類例!$D$4:$D$15))</f>
        <v>シダ</v>
      </c>
      <c r="I453" s="14" t="s">
        <v>469</v>
      </c>
      <c r="J453" s="16" t="s">
        <v>3568</v>
      </c>
      <c r="K453" s="66" t="s">
        <v>1455</v>
      </c>
      <c r="L453" s="5" t="s">
        <v>90</v>
      </c>
      <c r="M453" s="16" t="s">
        <v>1456</v>
      </c>
      <c r="N453" s="16" t="s">
        <v>3570</v>
      </c>
      <c r="O453" s="16"/>
      <c r="P453" s="58" t="s">
        <v>5637</v>
      </c>
    </row>
    <row r="454" spans="1:16" s="47" customFormat="1" hidden="1">
      <c r="A454" s="5">
        <v>769</v>
      </c>
      <c r="B454" s="53">
        <v>43696</v>
      </c>
      <c r="C454" s="16" t="s">
        <v>401</v>
      </c>
      <c r="D454" s="5" t="s">
        <v>4777</v>
      </c>
      <c r="E454" s="5" t="str">
        <f>IF(D454="","",LOOKUP(D454,分類例!$A$3:$A$25,分類例!$B$3:$B$25))</f>
        <v>植物</v>
      </c>
      <c r="F454" s="21" t="s">
        <v>22</v>
      </c>
      <c r="G454" s="6">
        <v>4</v>
      </c>
      <c r="H454" s="5" t="str">
        <f>IF(G454="","",LOOKUP(G454,分類例!$C$4:$C$15,分類例!$D$4:$D$15))</f>
        <v>シダ</v>
      </c>
      <c r="I454" s="14" t="s">
        <v>469</v>
      </c>
      <c r="J454" s="16" t="s">
        <v>3422</v>
      </c>
      <c r="K454" s="66" t="s">
        <v>1157</v>
      </c>
      <c r="L454" s="5" t="s">
        <v>64</v>
      </c>
      <c r="M454" s="16" t="s">
        <v>1351</v>
      </c>
      <c r="N454" s="16" t="s">
        <v>3423</v>
      </c>
      <c r="O454" s="16"/>
      <c r="P454" s="58" t="s">
        <v>5580</v>
      </c>
    </row>
    <row r="455" spans="1:16" s="47" customFormat="1" hidden="1">
      <c r="A455" s="5">
        <v>770</v>
      </c>
      <c r="B455" s="53">
        <v>43696</v>
      </c>
      <c r="C455" s="16" t="s">
        <v>401</v>
      </c>
      <c r="D455" s="5" t="s">
        <v>4777</v>
      </c>
      <c r="E455" s="5" t="str">
        <f>IF(D455="","",LOOKUP(D455,分類例!$A$3:$A$25,分類例!$B$3:$B$25))</f>
        <v>植物</v>
      </c>
      <c r="F455" s="21" t="s">
        <v>22</v>
      </c>
      <c r="G455" s="6">
        <v>4</v>
      </c>
      <c r="H455" s="5" t="str">
        <f>IF(G455="","",LOOKUP(G455,分類例!$C$4:$C$15,分類例!$D$4:$D$15))</f>
        <v>シダ</v>
      </c>
      <c r="I455" s="14" t="s">
        <v>469</v>
      </c>
      <c r="J455" s="16" t="s">
        <v>3573</v>
      </c>
      <c r="K455" s="66" t="s">
        <v>1461</v>
      </c>
      <c r="L455" s="5" t="s">
        <v>64</v>
      </c>
      <c r="M455" s="16" t="s">
        <v>1462</v>
      </c>
      <c r="N455" s="16" t="s">
        <v>3574</v>
      </c>
      <c r="O455" s="16"/>
      <c r="P455" s="58" t="s">
        <v>5640</v>
      </c>
    </row>
    <row r="456" spans="1:16" s="47" customFormat="1" hidden="1">
      <c r="A456" s="5">
        <v>771</v>
      </c>
      <c r="B456" s="53">
        <v>43696</v>
      </c>
      <c r="C456" s="16" t="s">
        <v>401</v>
      </c>
      <c r="D456" s="5" t="s">
        <v>4777</v>
      </c>
      <c r="E456" s="5" t="str">
        <f>IF(D456="","",LOOKUP(D456,分類例!$A$3:$A$25,分類例!$B$3:$B$25))</f>
        <v>植物</v>
      </c>
      <c r="F456" s="21" t="s">
        <v>22</v>
      </c>
      <c r="G456" s="6">
        <v>4</v>
      </c>
      <c r="H456" s="5" t="str">
        <f>IF(G456="","",LOOKUP(G456,分類例!$C$4:$C$15,分類例!$D$4:$D$15))</f>
        <v>シダ</v>
      </c>
      <c r="I456" s="14" t="s">
        <v>469</v>
      </c>
      <c r="J456" s="16" t="s">
        <v>3534</v>
      </c>
      <c r="K456" s="66" t="s">
        <v>1431</v>
      </c>
      <c r="L456" s="5" t="s">
        <v>64</v>
      </c>
      <c r="M456" s="16" t="s">
        <v>1432</v>
      </c>
      <c r="N456" s="16" t="s">
        <v>4179</v>
      </c>
      <c r="O456" s="16"/>
      <c r="P456" s="58" t="s">
        <v>5625</v>
      </c>
    </row>
    <row r="457" spans="1:16" s="47" customFormat="1" ht="23.5" hidden="1" customHeight="1">
      <c r="A457" s="5">
        <v>772</v>
      </c>
      <c r="B457" s="53">
        <v>43696</v>
      </c>
      <c r="C457" s="16" t="s">
        <v>401</v>
      </c>
      <c r="D457" s="5" t="s">
        <v>4777</v>
      </c>
      <c r="E457" s="5" t="str">
        <f>IF(D457="","",LOOKUP(D457,分類例!$A$3:$A$25,分類例!$B$3:$B$25))</f>
        <v>植物</v>
      </c>
      <c r="F457" s="21" t="s">
        <v>22</v>
      </c>
      <c r="G457" s="6">
        <v>4</v>
      </c>
      <c r="H457" s="5" t="str">
        <f>IF(G457="","",LOOKUP(G457,分類例!$C$4:$C$15,分類例!$D$4:$D$15))</f>
        <v>シダ</v>
      </c>
      <c r="I457" s="14" t="s">
        <v>469</v>
      </c>
      <c r="J457" s="16" t="s">
        <v>3534</v>
      </c>
      <c r="K457" s="66" t="s">
        <v>1452</v>
      </c>
      <c r="L457" s="5" t="s">
        <v>64</v>
      </c>
      <c r="M457" s="16" t="s">
        <v>1453</v>
      </c>
      <c r="N457" s="16" t="s">
        <v>3567</v>
      </c>
      <c r="O457" s="16"/>
      <c r="P457" s="58" t="s">
        <v>5635</v>
      </c>
    </row>
    <row r="458" spans="1:16" s="47" customFormat="1" hidden="1">
      <c r="A458" s="5">
        <v>773</v>
      </c>
      <c r="B458" s="53">
        <v>43696</v>
      </c>
      <c r="C458" s="16" t="s">
        <v>401</v>
      </c>
      <c r="D458" s="5" t="s">
        <v>4777</v>
      </c>
      <c r="E458" s="5" t="str">
        <f>IF(D458="","",LOOKUP(D458,分類例!$A$3:$A$25,分類例!$B$3:$B$25))</f>
        <v>植物</v>
      </c>
      <c r="F458" s="21" t="s">
        <v>22</v>
      </c>
      <c r="G458" s="6">
        <v>4</v>
      </c>
      <c r="H458" s="5" t="str">
        <f>IF(G458="","",LOOKUP(G458,分類例!$C$4:$C$15,分類例!$D$4:$D$15))</f>
        <v>シダ</v>
      </c>
      <c r="I458" s="14" t="s">
        <v>469</v>
      </c>
      <c r="J458" s="16" t="s">
        <v>3564</v>
      </c>
      <c r="K458" s="66" t="s">
        <v>1448</v>
      </c>
      <c r="L458" s="5" t="s">
        <v>64</v>
      </c>
      <c r="M458" s="16" t="s">
        <v>1449</v>
      </c>
      <c r="N458" s="16" t="s">
        <v>3565</v>
      </c>
      <c r="O458" s="16"/>
      <c r="P458" s="58" t="s">
        <v>5633</v>
      </c>
    </row>
    <row r="459" spans="1:16" s="47" customFormat="1" hidden="1">
      <c r="A459" s="5">
        <v>774</v>
      </c>
      <c r="B459" s="53">
        <v>43696</v>
      </c>
      <c r="C459" s="16" t="s">
        <v>401</v>
      </c>
      <c r="D459" s="5" t="s">
        <v>4777</v>
      </c>
      <c r="E459" s="5" t="str">
        <f>IF(D459="","",LOOKUP(D459,分類例!$A$3:$A$25,分類例!$B$3:$B$25))</f>
        <v>植物</v>
      </c>
      <c r="F459" s="21" t="s">
        <v>22</v>
      </c>
      <c r="G459" s="6">
        <v>4</v>
      </c>
      <c r="H459" s="5" t="str">
        <f>IF(G459="","",LOOKUP(G459,分類例!$C$4:$C$15,分類例!$D$4:$D$15))</f>
        <v>シダ</v>
      </c>
      <c r="I459" s="14" t="s">
        <v>469</v>
      </c>
      <c r="J459" s="16" t="s">
        <v>3571</v>
      </c>
      <c r="K459" s="66" t="s">
        <v>1457</v>
      </c>
      <c r="L459" s="5" t="s">
        <v>90</v>
      </c>
      <c r="M459" s="16" t="s">
        <v>1458</v>
      </c>
      <c r="N459" s="16" t="s">
        <v>3558</v>
      </c>
      <c r="O459" s="16"/>
      <c r="P459" s="58" t="s">
        <v>5638</v>
      </c>
    </row>
    <row r="460" spans="1:16" s="47" customFormat="1" hidden="1">
      <c r="A460" s="5">
        <v>775</v>
      </c>
      <c r="B460" s="53">
        <v>43696</v>
      </c>
      <c r="C460" s="16" t="s">
        <v>401</v>
      </c>
      <c r="D460" s="5" t="s">
        <v>4777</v>
      </c>
      <c r="E460" s="5" t="str">
        <f>IF(D460="","",LOOKUP(D460,分類例!$A$3:$A$25,分類例!$B$3:$B$25))</f>
        <v>植物</v>
      </c>
      <c r="F460" s="21" t="s">
        <v>22</v>
      </c>
      <c r="G460" s="6">
        <v>4</v>
      </c>
      <c r="H460" s="5" t="str">
        <f>IF(G460="","",LOOKUP(G460,分類例!$C$4:$C$15,分類例!$D$4:$D$15))</f>
        <v>シダ</v>
      </c>
      <c r="I460" s="14" t="s">
        <v>469</v>
      </c>
      <c r="J460" s="16" t="s">
        <v>3533</v>
      </c>
      <c r="K460" s="66" t="s">
        <v>1352</v>
      </c>
      <c r="L460" s="5" t="s">
        <v>90</v>
      </c>
      <c r="M460" s="16" t="s">
        <v>1353</v>
      </c>
      <c r="N460" s="16" t="s">
        <v>3423</v>
      </c>
      <c r="O460" s="16"/>
      <c r="P460" s="58" t="s">
        <v>5581</v>
      </c>
    </row>
    <row r="461" spans="1:16" s="47" customFormat="1" hidden="1">
      <c r="A461" s="5">
        <v>776</v>
      </c>
      <c r="B461" s="53">
        <v>43696</v>
      </c>
      <c r="C461" s="16" t="s">
        <v>401</v>
      </c>
      <c r="D461" s="5" t="s">
        <v>4778</v>
      </c>
      <c r="E461" s="5" t="str">
        <f>IF(D461="","",LOOKUP(D461,分類例!$A$3:$A$25,分類例!$B$3:$B$25))</f>
        <v>昆虫</v>
      </c>
      <c r="F461" s="21" t="s">
        <v>74</v>
      </c>
      <c r="G461" s="6">
        <v>11</v>
      </c>
      <c r="H461" s="5" t="str">
        <f>IF(G461="","",LOOKUP(G461,分類例!$C$4:$C$15,分類例!$D$4:$D$15))</f>
        <v>トンボ</v>
      </c>
      <c r="I461" s="14" t="s">
        <v>312</v>
      </c>
      <c r="J461" s="16" t="s">
        <v>3515</v>
      </c>
      <c r="K461" s="66" t="s">
        <v>1312</v>
      </c>
      <c r="L461" s="5">
        <v>10</v>
      </c>
      <c r="M461" s="16" t="s">
        <v>1313</v>
      </c>
      <c r="N461" s="16" t="s">
        <v>4555</v>
      </c>
      <c r="O461" s="16"/>
      <c r="P461" s="58" t="s">
        <v>5560</v>
      </c>
    </row>
    <row r="462" spans="1:16" s="47" customFormat="1" hidden="1">
      <c r="A462" s="5">
        <v>777</v>
      </c>
      <c r="B462" s="53">
        <v>43696</v>
      </c>
      <c r="C462" s="16" t="s">
        <v>401</v>
      </c>
      <c r="D462" s="5" t="s">
        <v>4778</v>
      </c>
      <c r="E462" s="5" t="str">
        <f>IF(D462="","",LOOKUP(D462,分類例!$A$3:$A$25,分類例!$B$3:$B$25))</f>
        <v>昆虫</v>
      </c>
      <c r="F462" s="21" t="s">
        <v>74</v>
      </c>
      <c r="G462" s="6">
        <v>11</v>
      </c>
      <c r="H462" s="5" t="str">
        <f>IF(G462="","",LOOKUP(G462,分類例!$C$4:$C$15,分類例!$D$4:$D$15))</f>
        <v>トンボ</v>
      </c>
      <c r="I462" s="14" t="s">
        <v>312</v>
      </c>
      <c r="J462" s="16" t="s">
        <v>3342</v>
      </c>
      <c r="K462" s="66" t="s">
        <v>1395</v>
      </c>
      <c r="L462" s="5">
        <v>1</v>
      </c>
      <c r="M462" s="16" t="s">
        <v>1396</v>
      </c>
      <c r="N462" s="16" t="s">
        <v>3544</v>
      </c>
      <c r="O462" s="16"/>
      <c r="P462" s="58" t="s">
        <v>5606</v>
      </c>
    </row>
    <row r="463" spans="1:16" s="47" customFormat="1" hidden="1">
      <c r="A463" s="5">
        <v>778</v>
      </c>
      <c r="B463" s="53">
        <v>43696</v>
      </c>
      <c r="C463" s="16" t="s">
        <v>401</v>
      </c>
      <c r="D463" s="5" t="s">
        <v>4778</v>
      </c>
      <c r="E463" s="5" t="str">
        <f>IF(D463="","",LOOKUP(D463,分類例!$A$3:$A$25,分類例!$B$3:$B$25))</f>
        <v>昆虫</v>
      </c>
      <c r="F463" s="21" t="s">
        <v>74</v>
      </c>
      <c r="G463" s="6">
        <v>11</v>
      </c>
      <c r="H463" s="5" t="str">
        <f>IF(G463="","",LOOKUP(G463,分類例!$C$4:$C$15,分類例!$D$4:$D$15))</f>
        <v>トンボ</v>
      </c>
      <c r="I463" s="14" t="s">
        <v>312</v>
      </c>
      <c r="J463" s="16" t="s">
        <v>3342</v>
      </c>
      <c r="K463" s="66" t="s">
        <v>1475</v>
      </c>
      <c r="L463" s="5">
        <v>1</v>
      </c>
      <c r="M463" s="16" t="s">
        <v>1476</v>
      </c>
      <c r="N463" s="16" t="s">
        <v>6704</v>
      </c>
      <c r="O463" s="16"/>
      <c r="P463" s="58" t="s">
        <v>5648</v>
      </c>
    </row>
    <row r="464" spans="1:16" s="47" customFormat="1" ht="17.5" hidden="1" customHeight="1">
      <c r="A464" s="5">
        <v>779</v>
      </c>
      <c r="B464" s="53">
        <v>43696</v>
      </c>
      <c r="C464" s="16" t="s">
        <v>401</v>
      </c>
      <c r="D464" s="5" t="s">
        <v>4778</v>
      </c>
      <c r="E464" s="5" t="str">
        <f>IF(D464="","",LOOKUP(D464,分類例!$A$3:$A$25,分類例!$B$3:$B$25))</f>
        <v>昆虫</v>
      </c>
      <c r="F464" s="21" t="s">
        <v>74</v>
      </c>
      <c r="G464" s="6">
        <v>11</v>
      </c>
      <c r="H464" s="5" t="str">
        <f>IF(G464="","",LOOKUP(G464,分類例!$C$4:$C$15,分類例!$D$4:$D$15))</f>
        <v>トンボ</v>
      </c>
      <c r="I464" s="14" t="s">
        <v>312</v>
      </c>
      <c r="J464" s="16" t="s">
        <v>3342</v>
      </c>
      <c r="K464" s="66" t="s">
        <v>1393</v>
      </c>
      <c r="L464" s="5" t="s">
        <v>90</v>
      </c>
      <c r="M464" s="16" t="s">
        <v>1394</v>
      </c>
      <c r="N464" s="16" t="s">
        <v>4717</v>
      </c>
      <c r="O464" s="16"/>
      <c r="P464" s="58" t="s">
        <v>5605</v>
      </c>
    </row>
    <row r="465" spans="1:16" s="47" customFormat="1" ht="35" hidden="1">
      <c r="A465" s="5">
        <v>780</v>
      </c>
      <c r="B465" s="53">
        <v>43696</v>
      </c>
      <c r="C465" s="16" t="s">
        <v>401</v>
      </c>
      <c r="D465" s="5" t="s">
        <v>4778</v>
      </c>
      <c r="E465" s="5" t="str">
        <f>IF(D465="","",LOOKUP(D465,分類例!$A$3:$A$25,分類例!$B$3:$B$25))</f>
        <v>昆虫</v>
      </c>
      <c r="F465" s="21" t="s">
        <v>74</v>
      </c>
      <c r="G465" s="5">
        <v>12</v>
      </c>
      <c r="H465" s="5" t="str">
        <f>IF(G465="","",LOOKUP(G465,分類例!$C$4:$C$15,分類例!$D$4:$D$15))</f>
        <v>チョウ</v>
      </c>
      <c r="I465" s="14" t="s">
        <v>75</v>
      </c>
      <c r="J465" s="16" t="s">
        <v>3545</v>
      </c>
      <c r="K465" s="66" t="s">
        <v>1402</v>
      </c>
      <c r="L465" s="5">
        <v>1</v>
      </c>
      <c r="M465" s="16" t="s">
        <v>1403</v>
      </c>
      <c r="N465" s="16" t="s">
        <v>4176</v>
      </c>
      <c r="O465" s="16"/>
      <c r="P465" s="58" t="s">
        <v>5610</v>
      </c>
    </row>
    <row r="466" spans="1:16" s="47" customFormat="1" hidden="1">
      <c r="A466" s="5">
        <v>781</v>
      </c>
      <c r="B466" s="53">
        <v>43696</v>
      </c>
      <c r="C466" s="16" t="s">
        <v>401</v>
      </c>
      <c r="D466" s="5" t="s">
        <v>4778</v>
      </c>
      <c r="E466" s="5" t="str">
        <f>IF(D466="","",LOOKUP(D466,分類例!$A$3:$A$25,分類例!$B$3:$B$25))</f>
        <v>昆虫</v>
      </c>
      <c r="F466" s="21" t="s">
        <v>74</v>
      </c>
      <c r="G466" s="5">
        <v>12</v>
      </c>
      <c r="H466" s="5" t="str">
        <f>IF(G466="","",LOOKUP(G466,分類例!$C$4:$C$15,分類例!$D$4:$D$15))</f>
        <v>チョウ</v>
      </c>
      <c r="I466" s="14" t="s">
        <v>75</v>
      </c>
      <c r="J466" s="16" t="s">
        <v>3545</v>
      </c>
      <c r="K466" s="66" t="s">
        <v>1450</v>
      </c>
      <c r="L466" s="5">
        <v>1</v>
      </c>
      <c r="M466" s="16" t="s">
        <v>1451</v>
      </c>
      <c r="N466" s="16" t="s">
        <v>4181</v>
      </c>
      <c r="O466" s="16"/>
      <c r="P466" s="58" t="s">
        <v>5634</v>
      </c>
    </row>
    <row r="467" spans="1:16" s="47" customFormat="1" ht="22.5" hidden="1" customHeight="1">
      <c r="A467" s="5">
        <v>782</v>
      </c>
      <c r="B467" s="53">
        <v>43696</v>
      </c>
      <c r="C467" s="16" t="s">
        <v>401</v>
      </c>
      <c r="D467" s="5" t="s">
        <v>4778</v>
      </c>
      <c r="E467" s="5" t="str">
        <f>IF(D467="","",LOOKUP(D467,分類例!$A$3:$A$25,分類例!$B$3:$B$25))</f>
        <v>昆虫</v>
      </c>
      <c r="F467" s="21" t="s">
        <v>74</v>
      </c>
      <c r="G467" s="5">
        <v>12</v>
      </c>
      <c r="H467" s="5" t="str">
        <f>IF(G467="","",LOOKUP(G467,分類例!$C$4:$C$15,分類例!$D$4:$D$15))</f>
        <v>チョウ</v>
      </c>
      <c r="I467" s="14" t="s">
        <v>75</v>
      </c>
      <c r="J467" s="16" t="s">
        <v>3545</v>
      </c>
      <c r="K467" s="66" t="s">
        <v>1467</v>
      </c>
      <c r="L467" s="5">
        <v>1</v>
      </c>
      <c r="M467" s="16" t="s">
        <v>1468</v>
      </c>
      <c r="N467" s="16" t="s">
        <v>6705</v>
      </c>
      <c r="O467" s="16"/>
      <c r="P467" s="58" t="s">
        <v>5643</v>
      </c>
    </row>
    <row r="468" spans="1:16" s="47" customFormat="1" hidden="1">
      <c r="A468" s="5">
        <v>783</v>
      </c>
      <c r="B468" s="53">
        <v>43696</v>
      </c>
      <c r="C468" s="16" t="s">
        <v>401</v>
      </c>
      <c r="D468" s="5" t="s">
        <v>4778</v>
      </c>
      <c r="E468" s="5" t="str">
        <f>IF(D468="","",LOOKUP(D468,分類例!$A$3:$A$25,分類例!$B$3:$B$25))</f>
        <v>昆虫</v>
      </c>
      <c r="F468" s="21" t="s">
        <v>74</v>
      </c>
      <c r="G468" s="5">
        <v>12</v>
      </c>
      <c r="H468" s="5" t="str">
        <f>IF(G468="","",LOOKUP(G468,分類例!$C$4:$C$15,分類例!$D$4:$D$15))</f>
        <v>チョウ</v>
      </c>
      <c r="I468" s="14" t="s">
        <v>75</v>
      </c>
      <c r="J468" s="16" t="s">
        <v>3545</v>
      </c>
      <c r="K468" s="66" t="s">
        <v>1397</v>
      </c>
      <c r="L468" s="5">
        <v>1</v>
      </c>
      <c r="M468" s="16" t="s">
        <v>1398</v>
      </c>
      <c r="N468" s="16" t="s">
        <v>4175</v>
      </c>
      <c r="O468" s="16"/>
      <c r="P468" s="58" t="s">
        <v>5607</v>
      </c>
    </row>
    <row r="469" spans="1:16" s="47" customFormat="1" hidden="1">
      <c r="A469" s="5">
        <v>784</v>
      </c>
      <c r="B469" s="53">
        <v>43696</v>
      </c>
      <c r="C469" s="16" t="s">
        <v>401</v>
      </c>
      <c r="D469" s="5" t="s">
        <v>4778</v>
      </c>
      <c r="E469" s="5" t="str">
        <f>IF(D469="","",LOOKUP(D469,分類例!$A$3:$A$25,分類例!$B$3:$B$25))</f>
        <v>昆虫</v>
      </c>
      <c r="F469" s="21" t="s">
        <v>74</v>
      </c>
      <c r="G469" s="5">
        <v>12</v>
      </c>
      <c r="H469" s="5" t="str">
        <f>IF(G469="","",LOOKUP(G469,分類例!$C$4:$C$15,分類例!$D$4:$D$15))</f>
        <v>チョウ</v>
      </c>
      <c r="I469" s="14" t="s">
        <v>75</v>
      </c>
      <c r="J469" s="16" t="s">
        <v>3396</v>
      </c>
      <c r="K469" s="66" t="s">
        <v>1400</v>
      </c>
      <c r="L469" s="5">
        <v>1</v>
      </c>
      <c r="M469" s="16" t="s">
        <v>1401</v>
      </c>
      <c r="N469" s="16" t="s">
        <v>3547</v>
      </c>
      <c r="O469" s="16"/>
      <c r="P469" s="58" t="s">
        <v>5609</v>
      </c>
    </row>
    <row r="470" spans="1:16" s="47" customFormat="1" hidden="1">
      <c r="A470" s="5">
        <v>785</v>
      </c>
      <c r="B470" s="53">
        <v>43696</v>
      </c>
      <c r="C470" s="16" t="s">
        <v>401</v>
      </c>
      <c r="D470" s="5" t="s">
        <v>4778</v>
      </c>
      <c r="E470" s="5" t="str">
        <f>IF(D470="","",LOOKUP(D470,分類例!$A$3:$A$25,分類例!$B$3:$B$25))</f>
        <v>昆虫</v>
      </c>
      <c r="F470" s="21" t="s">
        <v>74</v>
      </c>
      <c r="G470" s="5">
        <v>12</v>
      </c>
      <c r="H470" s="5" t="str">
        <f>IF(G470="","",LOOKUP(G470,分類例!$C$4:$C$15,分類例!$D$4:$D$15))</f>
        <v>チョウ</v>
      </c>
      <c r="I470" s="14" t="s">
        <v>75</v>
      </c>
      <c r="J470" s="16" t="s">
        <v>3396</v>
      </c>
      <c r="K470" s="66" t="s">
        <v>1276</v>
      </c>
      <c r="L470" s="5">
        <v>1</v>
      </c>
      <c r="M470" s="16" t="s">
        <v>1277</v>
      </c>
      <c r="N470" s="16" t="s">
        <v>3491</v>
      </c>
      <c r="O470" s="16"/>
      <c r="P470" s="58" t="s">
        <v>5539</v>
      </c>
    </row>
    <row r="471" spans="1:16" s="47" customFormat="1" hidden="1">
      <c r="A471" s="5">
        <v>786</v>
      </c>
      <c r="B471" s="53">
        <v>43696</v>
      </c>
      <c r="C471" s="16" t="s">
        <v>401</v>
      </c>
      <c r="D471" s="5" t="s">
        <v>4778</v>
      </c>
      <c r="E471" s="5" t="str">
        <f>IF(D471="","",LOOKUP(D471,分類例!$A$3:$A$25,分類例!$B$3:$B$25))</f>
        <v>昆虫</v>
      </c>
      <c r="F471" s="21" t="s">
        <v>74</v>
      </c>
      <c r="G471" s="5">
        <v>12</v>
      </c>
      <c r="H471" s="5" t="str">
        <f>IF(G471="","",LOOKUP(G471,分類例!$C$4:$C$15,分類例!$D$4:$D$15))</f>
        <v>チョウ</v>
      </c>
      <c r="I471" s="14" t="s">
        <v>75</v>
      </c>
      <c r="J471" s="16" t="s">
        <v>3443</v>
      </c>
      <c r="K471" s="66" t="s">
        <v>1198</v>
      </c>
      <c r="L471" s="5">
        <v>1</v>
      </c>
      <c r="M471" s="16" t="s">
        <v>1391</v>
      </c>
      <c r="N471" s="16" t="s">
        <v>3543</v>
      </c>
      <c r="O471" s="16"/>
      <c r="P471" s="58" t="s">
        <v>5603</v>
      </c>
    </row>
    <row r="472" spans="1:16" s="47" customFormat="1" ht="22.5" hidden="1" customHeight="1">
      <c r="A472" s="5">
        <v>787</v>
      </c>
      <c r="B472" s="53">
        <v>43696</v>
      </c>
      <c r="C472" s="16" t="s">
        <v>401</v>
      </c>
      <c r="D472" s="5" t="s">
        <v>4778</v>
      </c>
      <c r="E472" s="5" t="str">
        <f>IF(D472="","",LOOKUP(D472,分類例!$A$3:$A$25,分類例!$B$3:$B$25))</f>
        <v>昆虫</v>
      </c>
      <c r="F472" s="21" t="s">
        <v>74</v>
      </c>
      <c r="G472" s="5">
        <v>12</v>
      </c>
      <c r="H472" s="5" t="str">
        <f>IF(G472="","",LOOKUP(G472,分類例!$C$4:$C$15,分類例!$D$4:$D$15))</f>
        <v>チョウ</v>
      </c>
      <c r="I472" s="14" t="s">
        <v>75</v>
      </c>
      <c r="J472" s="16" t="s">
        <v>3443</v>
      </c>
      <c r="K472" s="66" t="s">
        <v>1406</v>
      </c>
      <c r="L472" s="5">
        <v>1</v>
      </c>
      <c r="M472" s="16" t="s">
        <v>1407</v>
      </c>
      <c r="N472" s="16" t="s">
        <v>3549</v>
      </c>
      <c r="O472" s="16"/>
      <c r="P472" s="58" t="s">
        <v>5612</v>
      </c>
    </row>
    <row r="473" spans="1:16" s="47" customFormat="1" hidden="1">
      <c r="A473" s="5">
        <v>788</v>
      </c>
      <c r="B473" s="53">
        <v>43696</v>
      </c>
      <c r="C473" s="16" t="s">
        <v>401</v>
      </c>
      <c r="D473" s="5" t="s">
        <v>4778</v>
      </c>
      <c r="E473" s="5" t="str">
        <f>IF(D473="","",LOOKUP(D473,分類例!$A$3:$A$25,分類例!$B$3:$B$25))</f>
        <v>昆虫</v>
      </c>
      <c r="F473" s="21" t="s">
        <v>74</v>
      </c>
      <c r="G473" s="5">
        <v>12</v>
      </c>
      <c r="H473" s="5" t="str">
        <f>IF(G473="","",LOOKUP(G473,分類例!$C$4:$C$15,分類例!$D$4:$D$15))</f>
        <v>チョウ</v>
      </c>
      <c r="I473" s="14" t="s">
        <v>75</v>
      </c>
      <c r="J473" s="16" t="s">
        <v>3511</v>
      </c>
      <c r="K473" s="66" t="s">
        <v>1308</v>
      </c>
      <c r="L473" s="5">
        <v>1</v>
      </c>
      <c r="M473" s="16" t="s">
        <v>1309</v>
      </c>
      <c r="N473" s="16" t="s">
        <v>4553</v>
      </c>
      <c r="O473" s="16"/>
      <c r="P473" s="58" t="s">
        <v>5557</v>
      </c>
    </row>
    <row r="474" spans="1:16" s="47" customFormat="1" hidden="1">
      <c r="A474" s="5">
        <v>789</v>
      </c>
      <c r="B474" s="53">
        <v>43696</v>
      </c>
      <c r="C474" s="16" t="s">
        <v>401</v>
      </c>
      <c r="D474" s="5" t="s">
        <v>4778</v>
      </c>
      <c r="E474" s="5" t="str">
        <f>IF(D474="","",LOOKUP(D474,分類例!$A$3:$A$25,分類例!$B$3:$B$25))</f>
        <v>昆虫</v>
      </c>
      <c r="F474" s="21" t="s">
        <v>74</v>
      </c>
      <c r="G474" s="5">
        <v>12</v>
      </c>
      <c r="H474" s="5" t="str">
        <f>IF(G474="","",LOOKUP(G474,分類例!$C$4:$C$15,分類例!$D$4:$D$15))</f>
        <v>チョウ</v>
      </c>
      <c r="I474" s="14" t="s">
        <v>75</v>
      </c>
      <c r="J474" s="16" t="s">
        <v>3340</v>
      </c>
      <c r="K474" s="66" t="s">
        <v>268</v>
      </c>
      <c r="L474" s="5">
        <v>1</v>
      </c>
      <c r="M474" s="16" t="s">
        <v>1472</v>
      </c>
      <c r="N474" s="16" t="s">
        <v>4184</v>
      </c>
      <c r="O474" s="16"/>
      <c r="P474" s="58" t="s">
        <v>5646</v>
      </c>
    </row>
    <row r="475" spans="1:16" s="47" customFormat="1" ht="35" hidden="1">
      <c r="A475" s="5">
        <v>790</v>
      </c>
      <c r="B475" s="53">
        <v>43696</v>
      </c>
      <c r="C475" s="16" t="s">
        <v>401</v>
      </c>
      <c r="D475" s="5" t="s">
        <v>4778</v>
      </c>
      <c r="E475" s="5" t="str">
        <f>IF(D475="","",LOOKUP(D475,分類例!$A$3:$A$25,分類例!$B$3:$B$25))</f>
        <v>昆虫</v>
      </c>
      <c r="F475" s="21" t="s">
        <v>74</v>
      </c>
      <c r="G475" s="5">
        <v>12</v>
      </c>
      <c r="H475" s="5" t="str">
        <f>IF(G475="","",LOOKUP(G475,分類例!$C$4:$C$15,分類例!$D$4:$D$15))</f>
        <v>チョウ</v>
      </c>
      <c r="I475" s="14" t="s">
        <v>4786</v>
      </c>
      <c r="J475" s="16" t="s">
        <v>3340</v>
      </c>
      <c r="K475" s="66" t="s">
        <v>1383</v>
      </c>
      <c r="L475" s="5">
        <v>1</v>
      </c>
      <c r="M475" s="16" t="s">
        <v>1384</v>
      </c>
      <c r="N475" s="16" t="s">
        <v>4174</v>
      </c>
      <c r="O475" s="16"/>
      <c r="P475" s="58" t="s">
        <v>5599</v>
      </c>
    </row>
    <row r="476" spans="1:16" s="47" customFormat="1" hidden="1">
      <c r="A476" s="5">
        <v>791</v>
      </c>
      <c r="B476" s="53">
        <v>43696</v>
      </c>
      <c r="C476" s="16" t="s">
        <v>1437</v>
      </c>
      <c r="D476" s="5" t="s">
        <v>4778</v>
      </c>
      <c r="E476" s="5" t="str">
        <f>IF(D476="","",LOOKUP(D476,分類例!$A$3:$A$25,分類例!$B$3:$B$25))</f>
        <v>昆虫</v>
      </c>
      <c r="F476" s="21" t="s">
        <v>74</v>
      </c>
      <c r="G476" s="5">
        <v>12</v>
      </c>
      <c r="H476" s="5" t="str">
        <f>IF(G476="","",LOOKUP(G476,分類例!$C$4:$C$15,分類例!$D$4:$D$15))</f>
        <v>チョウ</v>
      </c>
      <c r="I476" s="14" t="s">
        <v>75</v>
      </c>
      <c r="J476" s="16" t="s">
        <v>3340</v>
      </c>
      <c r="K476" s="66" t="s">
        <v>1435</v>
      </c>
      <c r="L476" s="5">
        <v>1</v>
      </c>
      <c r="M476" s="16" t="s">
        <v>1436</v>
      </c>
      <c r="N476" s="16" t="s">
        <v>4712</v>
      </c>
      <c r="O476" s="16"/>
      <c r="P476" s="58" t="s">
        <v>5627</v>
      </c>
    </row>
    <row r="477" spans="1:16" s="47" customFormat="1" hidden="1">
      <c r="A477" s="5">
        <v>792</v>
      </c>
      <c r="B477" s="53">
        <v>43696</v>
      </c>
      <c r="C477" s="16" t="s">
        <v>401</v>
      </c>
      <c r="D477" s="5" t="s">
        <v>4778</v>
      </c>
      <c r="E477" s="5" t="str">
        <f>IF(D477="","",LOOKUP(D477,分類例!$A$3:$A$25,分類例!$B$3:$B$25))</f>
        <v>昆虫</v>
      </c>
      <c r="F477" s="21" t="s">
        <v>74</v>
      </c>
      <c r="G477" s="5">
        <v>12</v>
      </c>
      <c r="H477" s="5" t="str">
        <f>IF(G477="","",LOOKUP(G477,分類例!$C$4:$C$15,分類例!$D$4:$D$15))</f>
        <v>チョウ</v>
      </c>
      <c r="I477" s="14" t="s">
        <v>75</v>
      </c>
      <c r="J477" s="16" t="s">
        <v>3340</v>
      </c>
      <c r="K477" s="66" t="s">
        <v>1424</v>
      </c>
      <c r="L477" s="5">
        <v>4</v>
      </c>
      <c r="M477" s="16" t="s">
        <v>1425</v>
      </c>
      <c r="N477" s="16" t="s">
        <v>3555</v>
      </c>
      <c r="O477" s="16"/>
      <c r="P477" s="58" t="s">
        <v>5621</v>
      </c>
    </row>
    <row r="478" spans="1:16" s="47" customFormat="1" ht="24.5" hidden="1" customHeight="1">
      <c r="A478" s="5">
        <v>793</v>
      </c>
      <c r="B478" s="53">
        <v>43696</v>
      </c>
      <c r="C478" s="16" t="s">
        <v>401</v>
      </c>
      <c r="D478" s="5" t="s">
        <v>4778</v>
      </c>
      <c r="E478" s="5" t="str">
        <f>IF(D478="","",LOOKUP(D478,分類例!$A$3:$A$25,分類例!$B$3:$B$25))</f>
        <v>昆虫</v>
      </c>
      <c r="F478" s="21" t="s">
        <v>74</v>
      </c>
      <c r="G478" s="5">
        <v>12</v>
      </c>
      <c r="H478" s="5" t="str">
        <f>IF(G478="","",LOOKUP(G478,分類例!$C$4:$C$15,分類例!$D$4:$D$15))</f>
        <v>チョウ</v>
      </c>
      <c r="I478" s="14" t="s">
        <v>75</v>
      </c>
      <c r="J478" s="16" t="s">
        <v>3340</v>
      </c>
      <c r="K478" s="66" t="s">
        <v>1178</v>
      </c>
      <c r="L478" s="5">
        <v>1</v>
      </c>
      <c r="M478" s="16" t="s">
        <v>1399</v>
      </c>
      <c r="N478" s="16" t="s">
        <v>3546</v>
      </c>
      <c r="O478" s="16"/>
      <c r="P478" s="58" t="s">
        <v>5608</v>
      </c>
    </row>
    <row r="479" spans="1:16" s="47" customFormat="1" ht="18.5" hidden="1" customHeight="1">
      <c r="A479" s="5">
        <v>794</v>
      </c>
      <c r="B479" s="53">
        <v>43696</v>
      </c>
      <c r="C479" s="16" t="s">
        <v>401</v>
      </c>
      <c r="D479" s="5" t="s">
        <v>4778</v>
      </c>
      <c r="E479" s="5" t="str">
        <f>IF(D479="","",LOOKUP(D479,分類例!$A$3:$A$25,分類例!$B$3:$B$25))</f>
        <v>昆虫</v>
      </c>
      <c r="F479" s="21" t="s">
        <v>74</v>
      </c>
      <c r="G479" s="5">
        <v>12</v>
      </c>
      <c r="H479" s="5" t="str">
        <f>IF(G479="","",LOOKUP(G479,分類例!$C$4:$C$15,分類例!$D$4:$D$15))</f>
        <v>チョウ</v>
      </c>
      <c r="I479" s="14" t="s">
        <v>75</v>
      </c>
      <c r="J479" s="16" t="s">
        <v>3044</v>
      </c>
      <c r="K479" s="66" t="s">
        <v>1328</v>
      </c>
      <c r="L479" s="5">
        <v>5</v>
      </c>
      <c r="M479" s="16" t="s">
        <v>1329</v>
      </c>
      <c r="N479" s="16" t="s">
        <v>4122</v>
      </c>
      <c r="O479" s="16"/>
      <c r="P479" s="58" t="s">
        <v>5568</v>
      </c>
    </row>
    <row r="480" spans="1:16" s="47" customFormat="1" hidden="1">
      <c r="A480" s="5">
        <v>795</v>
      </c>
      <c r="B480" s="53">
        <v>43696</v>
      </c>
      <c r="C480" s="16" t="s">
        <v>401</v>
      </c>
      <c r="D480" s="5" t="s">
        <v>4778</v>
      </c>
      <c r="E480" s="5" t="str">
        <f>IF(D480="","",LOOKUP(D480,分類例!$A$3:$A$25,分類例!$B$3:$B$25))</f>
        <v>昆虫</v>
      </c>
      <c r="F480" s="21" t="s">
        <v>74</v>
      </c>
      <c r="G480" s="5">
        <v>12</v>
      </c>
      <c r="H480" s="5" t="str">
        <f>IF(G480="","",LOOKUP(G480,分類例!$C$4:$C$15,分類例!$D$4:$D$15))</f>
        <v>チョウ</v>
      </c>
      <c r="I480" s="14" t="s">
        <v>75</v>
      </c>
      <c r="J480" s="16" t="s">
        <v>3485</v>
      </c>
      <c r="K480" s="66" t="s">
        <v>1433</v>
      </c>
      <c r="L480" s="5">
        <v>1</v>
      </c>
      <c r="M480" s="16" t="s">
        <v>1434</v>
      </c>
      <c r="N480" s="16" t="s">
        <v>3559</v>
      </c>
      <c r="O480" s="16"/>
      <c r="P480" s="58" t="s">
        <v>5626</v>
      </c>
    </row>
    <row r="481" spans="1:16" s="47" customFormat="1" hidden="1">
      <c r="A481" s="5">
        <v>796</v>
      </c>
      <c r="B481" s="53">
        <v>43696</v>
      </c>
      <c r="C481" s="16" t="s">
        <v>401</v>
      </c>
      <c r="D481" s="5" t="s">
        <v>4778</v>
      </c>
      <c r="E481" s="5" t="str">
        <f>IF(D481="","",LOOKUP(D481,分類例!$A$3:$A$25,分類例!$B$3:$B$25))</f>
        <v>昆虫</v>
      </c>
      <c r="F481" s="21" t="s">
        <v>74</v>
      </c>
      <c r="G481" s="6">
        <v>13</v>
      </c>
      <c r="H481" s="5" t="str">
        <f>IF(G481="","",LOOKUP(G481,分類例!$C$4:$C$15,分類例!$D$4:$D$15))</f>
        <v>バッタ</v>
      </c>
      <c r="I481" s="14" t="s">
        <v>254</v>
      </c>
      <c r="J481" s="16" t="s">
        <v>1656</v>
      </c>
      <c r="K481" s="66" t="s">
        <v>1214</v>
      </c>
      <c r="L481" s="5">
        <v>1</v>
      </c>
      <c r="M481" s="16" t="s">
        <v>1469</v>
      </c>
      <c r="N481" s="16"/>
      <c r="O481" s="16"/>
      <c r="P481" s="58" t="s">
        <v>5644</v>
      </c>
    </row>
    <row r="482" spans="1:16" s="47" customFormat="1" hidden="1">
      <c r="A482" s="5">
        <v>797</v>
      </c>
      <c r="B482" s="53">
        <v>43696</v>
      </c>
      <c r="C482" s="16" t="s">
        <v>401</v>
      </c>
      <c r="D482" s="5" t="s">
        <v>4778</v>
      </c>
      <c r="E482" s="5" t="str">
        <f>IF(D482="","",LOOKUP(D482,分類例!$A$3:$A$25,分類例!$B$3:$B$25))</f>
        <v>昆虫</v>
      </c>
      <c r="F482" s="21" t="s">
        <v>74</v>
      </c>
      <c r="G482" s="6">
        <v>13</v>
      </c>
      <c r="H482" s="5" t="str">
        <f>IF(G482="","",LOOKUP(G482,分類例!$C$4:$C$15,分類例!$D$4:$D$15))</f>
        <v>バッタ</v>
      </c>
      <c r="I482" s="14" t="s">
        <v>254</v>
      </c>
      <c r="J482" s="16" t="s">
        <v>3513</v>
      </c>
      <c r="K482" s="66" t="s">
        <v>1130</v>
      </c>
      <c r="L482" s="5">
        <v>1</v>
      </c>
      <c r="M482" s="16" t="s">
        <v>1311</v>
      </c>
      <c r="N482" s="16" t="s">
        <v>3514</v>
      </c>
      <c r="O482" s="16"/>
      <c r="P482" s="58" t="s">
        <v>5559</v>
      </c>
    </row>
    <row r="483" spans="1:16" s="47" customFormat="1" ht="35" hidden="1">
      <c r="A483" s="5">
        <v>798</v>
      </c>
      <c r="B483" s="53">
        <v>43696</v>
      </c>
      <c r="C483" s="16" t="s">
        <v>401</v>
      </c>
      <c r="D483" s="5" t="s">
        <v>4778</v>
      </c>
      <c r="E483" s="5" t="str">
        <f>IF(D483="","",LOOKUP(D483,分類例!$A$3:$A$25,分類例!$B$3:$B$25))</f>
        <v>昆虫</v>
      </c>
      <c r="F483" s="21" t="s">
        <v>74</v>
      </c>
      <c r="G483" s="6">
        <v>13</v>
      </c>
      <c r="H483" s="5" t="str">
        <f>IF(G483="","",LOOKUP(G483,分類例!$C$4:$C$15,分類例!$D$4:$D$15))</f>
        <v>バッタ</v>
      </c>
      <c r="I483" s="14" t="s">
        <v>254</v>
      </c>
      <c r="J483" s="16" t="s">
        <v>3572</v>
      </c>
      <c r="K483" s="66" t="s">
        <v>1459</v>
      </c>
      <c r="L483" s="5">
        <v>1</v>
      </c>
      <c r="M483" s="16" t="s">
        <v>1460</v>
      </c>
      <c r="N483" s="16" t="s">
        <v>4182</v>
      </c>
      <c r="O483" s="16"/>
      <c r="P483" s="58" t="s">
        <v>5639</v>
      </c>
    </row>
    <row r="484" spans="1:16" s="47" customFormat="1" hidden="1">
      <c r="A484" s="5">
        <v>799</v>
      </c>
      <c r="B484" s="53">
        <v>43696</v>
      </c>
      <c r="C484" s="16" t="s">
        <v>401</v>
      </c>
      <c r="D484" s="5" t="s">
        <v>4778</v>
      </c>
      <c r="E484" s="5" t="str">
        <f>IF(D484="","",LOOKUP(D484,分類例!$A$3:$A$25,分類例!$B$3:$B$25))</f>
        <v>昆虫</v>
      </c>
      <c r="F484" s="21" t="s">
        <v>74</v>
      </c>
      <c r="G484" s="6">
        <v>13</v>
      </c>
      <c r="H484" s="5" t="str">
        <f>IF(G484="","",LOOKUP(G484,分類例!$C$4:$C$15,分類例!$D$4:$D$15))</f>
        <v>バッタ</v>
      </c>
      <c r="I484" s="14" t="s">
        <v>254</v>
      </c>
      <c r="J484" s="16" t="s">
        <v>3402</v>
      </c>
      <c r="K484" s="66" t="s">
        <v>1274</v>
      </c>
      <c r="L484" s="5">
        <v>1</v>
      </c>
      <c r="M484" s="16" t="s">
        <v>1275</v>
      </c>
      <c r="N484" s="16" t="s">
        <v>4546</v>
      </c>
      <c r="O484" s="16"/>
      <c r="P484" s="58" t="s">
        <v>5538</v>
      </c>
    </row>
    <row r="485" spans="1:16" s="47" customFormat="1" hidden="1">
      <c r="A485" s="5">
        <v>800</v>
      </c>
      <c r="B485" s="53">
        <v>43696</v>
      </c>
      <c r="C485" s="16" t="s">
        <v>401</v>
      </c>
      <c r="D485" s="5" t="s">
        <v>4778</v>
      </c>
      <c r="E485" s="5" t="str">
        <f>IF(D485="","",LOOKUP(D485,分類例!$A$3:$A$25,分類例!$B$3:$B$25))</f>
        <v>昆虫</v>
      </c>
      <c r="F485" s="21" t="s">
        <v>74</v>
      </c>
      <c r="G485" s="5">
        <v>14</v>
      </c>
      <c r="H485" s="5" t="str">
        <f>IF(G485="","",LOOKUP(G485,分類例!$C$4:$C$15,分類例!$D$4:$D$15))</f>
        <v>甲虫</v>
      </c>
      <c r="I485" s="14" t="s">
        <v>137</v>
      </c>
      <c r="J485" s="16" t="s">
        <v>3553</v>
      </c>
      <c r="K485" s="66" t="s">
        <v>1416</v>
      </c>
      <c r="L485" s="5" t="s">
        <v>90</v>
      </c>
      <c r="M485" s="16" t="s">
        <v>1417</v>
      </c>
      <c r="N485" s="16" t="s">
        <v>4177</v>
      </c>
      <c r="O485" s="8"/>
      <c r="P485" s="58" t="s">
        <v>5617</v>
      </c>
    </row>
    <row r="486" spans="1:16" s="47" customFormat="1" hidden="1">
      <c r="A486" s="5">
        <v>801</v>
      </c>
      <c r="B486" s="53">
        <v>43696</v>
      </c>
      <c r="C486" s="16" t="s">
        <v>401</v>
      </c>
      <c r="D486" s="5" t="s">
        <v>4778</v>
      </c>
      <c r="E486" s="5" t="str">
        <f>IF(D486="","",LOOKUP(D486,分類例!$A$3:$A$25,分類例!$B$3:$B$25))</f>
        <v>昆虫</v>
      </c>
      <c r="F486" s="21" t="s">
        <v>74</v>
      </c>
      <c r="G486" s="5">
        <v>14</v>
      </c>
      <c r="H486" s="5" t="str">
        <f>IF(G486="","",LOOKUP(G486,分類例!$C$4:$C$15,分類例!$D$4:$D$15))</f>
        <v>甲虫</v>
      </c>
      <c r="I486" s="14" t="s">
        <v>137</v>
      </c>
      <c r="J486" s="16" t="s">
        <v>3519</v>
      </c>
      <c r="K486" s="66" t="s">
        <v>1318</v>
      </c>
      <c r="L486" s="5">
        <v>1</v>
      </c>
      <c r="M486" s="16" t="s">
        <v>1319</v>
      </c>
      <c r="N486" s="16" t="s">
        <v>3520</v>
      </c>
      <c r="O486" s="16"/>
      <c r="P486" s="58" t="s">
        <v>5563</v>
      </c>
    </row>
    <row r="487" spans="1:16" s="47" customFormat="1" hidden="1">
      <c r="A487" s="5">
        <v>802</v>
      </c>
      <c r="B487" s="53">
        <v>43696</v>
      </c>
      <c r="C487" s="16" t="s">
        <v>401</v>
      </c>
      <c r="D487" s="5" t="s">
        <v>4778</v>
      </c>
      <c r="E487" s="5" t="str">
        <f>IF(D487="","",LOOKUP(D487,分類例!$A$3:$A$25,分類例!$B$3:$B$25))</f>
        <v>昆虫</v>
      </c>
      <c r="F487" s="21" t="s">
        <v>74</v>
      </c>
      <c r="G487" s="5">
        <v>14</v>
      </c>
      <c r="H487" s="5" t="str">
        <f>IF(G487="","",LOOKUP(G487,分類例!$C$4:$C$15,分類例!$D$4:$D$15))</f>
        <v>甲虫</v>
      </c>
      <c r="I487" s="14" t="s">
        <v>137</v>
      </c>
      <c r="J487" s="16" t="s">
        <v>3519</v>
      </c>
      <c r="K487" s="66" t="s">
        <v>1326</v>
      </c>
      <c r="L487" s="5">
        <v>1</v>
      </c>
      <c r="M487" s="16" t="s">
        <v>1327</v>
      </c>
      <c r="N487" s="16" t="s">
        <v>3522</v>
      </c>
      <c r="O487" s="16"/>
      <c r="P487" s="58" t="s">
        <v>5567</v>
      </c>
    </row>
    <row r="488" spans="1:16" s="47" customFormat="1" hidden="1">
      <c r="A488" s="5">
        <v>803</v>
      </c>
      <c r="B488" s="53">
        <v>43696</v>
      </c>
      <c r="C488" s="16" t="s">
        <v>401</v>
      </c>
      <c r="D488" s="5" t="s">
        <v>4778</v>
      </c>
      <c r="E488" s="5" t="str">
        <f>IF(D488="","",LOOKUP(D488,分類例!$A$3:$A$25,分類例!$B$3:$B$25))</f>
        <v>昆虫</v>
      </c>
      <c r="F488" s="21" t="s">
        <v>74</v>
      </c>
      <c r="G488" s="30">
        <v>15</v>
      </c>
      <c r="H488" s="5" t="str">
        <f>IF(G488="","",LOOKUP(G488,分類例!$C$4:$C$15,分類例!$D$4:$D$15))</f>
        <v>カメムシ</v>
      </c>
      <c r="I488" s="14" t="s">
        <v>126</v>
      </c>
      <c r="J488" s="16" t="s">
        <v>4133</v>
      </c>
      <c r="K488" s="66" t="s">
        <v>1180</v>
      </c>
      <c r="L488" s="5">
        <v>3</v>
      </c>
      <c r="M488" s="16" t="s">
        <v>1310</v>
      </c>
      <c r="N488" s="16" t="s">
        <v>4554</v>
      </c>
      <c r="O488" s="16"/>
      <c r="P488" s="58" t="s">
        <v>5558</v>
      </c>
    </row>
    <row r="489" spans="1:16" s="47" customFormat="1" hidden="1">
      <c r="A489" s="5">
        <v>804</v>
      </c>
      <c r="B489" s="53">
        <v>43696</v>
      </c>
      <c r="C489" s="16" t="s">
        <v>401</v>
      </c>
      <c r="D489" s="5" t="s">
        <v>4778</v>
      </c>
      <c r="E489" s="5" t="str">
        <f>IF(D489="","",LOOKUP(D489,分類例!$A$3:$A$25,分類例!$B$3:$B$25))</f>
        <v>昆虫</v>
      </c>
      <c r="F489" s="21" t="s">
        <v>74</v>
      </c>
      <c r="G489" s="30">
        <v>15</v>
      </c>
      <c r="H489" s="5" t="str">
        <f>IF(G489="","",LOOKUP(G489,分類例!$C$4:$C$15,分類例!$D$4:$D$15))</f>
        <v>カメムシ</v>
      </c>
      <c r="I489" s="14" t="s">
        <v>126</v>
      </c>
      <c r="J489" s="16" t="s">
        <v>3524</v>
      </c>
      <c r="K489" s="66" t="s">
        <v>1332</v>
      </c>
      <c r="L489" s="5" t="s">
        <v>64</v>
      </c>
      <c r="M489" s="16" t="s">
        <v>1333</v>
      </c>
      <c r="N489" s="16" t="s">
        <v>4557</v>
      </c>
      <c r="O489" s="8"/>
      <c r="P489" s="58" t="s">
        <v>5570</v>
      </c>
    </row>
    <row r="490" spans="1:16" s="47" customFormat="1" ht="35" hidden="1">
      <c r="A490" s="5">
        <v>805</v>
      </c>
      <c r="B490" s="53">
        <v>43696</v>
      </c>
      <c r="C490" s="16" t="s">
        <v>401</v>
      </c>
      <c r="D490" s="5" t="s">
        <v>4778</v>
      </c>
      <c r="E490" s="5" t="str">
        <f>IF(D490="","",LOOKUP(D490,分類例!$A$3:$A$25,分類例!$B$3:$B$25))</f>
        <v>昆虫</v>
      </c>
      <c r="F490" s="21" t="s">
        <v>74</v>
      </c>
      <c r="G490" s="30">
        <v>15</v>
      </c>
      <c r="H490" s="5" t="str">
        <f>IF(G490="","",LOOKUP(G490,分類例!$C$4:$C$15,分類例!$D$4:$D$15))</f>
        <v>カメムシ</v>
      </c>
      <c r="I490" s="14" t="s">
        <v>126</v>
      </c>
      <c r="J490" s="16" t="s">
        <v>3524</v>
      </c>
      <c r="K490" s="66" t="s">
        <v>1037</v>
      </c>
      <c r="L490" s="5" t="s">
        <v>64</v>
      </c>
      <c r="M490" s="16" t="s">
        <v>1426</v>
      </c>
      <c r="N490" s="16" t="s">
        <v>4713</v>
      </c>
      <c r="O490" s="16"/>
      <c r="P490" s="58" t="s">
        <v>5622</v>
      </c>
    </row>
    <row r="491" spans="1:16" s="47" customFormat="1" hidden="1">
      <c r="A491" s="5">
        <v>806</v>
      </c>
      <c r="B491" s="53">
        <v>43696</v>
      </c>
      <c r="C491" s="16" t="s">
        <v>401</v>
      </c>
      <c r="D491" s="5" t="s">
        <v>4778</v>
      </c>
      <c r="E491" s="5" t="str">
        <f>IF(D491="","",LOOKUP(D491,分類例!$A$3:$A$25,分類例!$B$3:$B$25))</f>
        <v>昆虫</v>
      </c>
      <c r="F491" s="21" t="s">
        <v>74</v>
      </c>
      <c r="G491" s="30">
        <v>15</v>
      </c>
      <c r="H491" s="5" t="str">
        <f>IF(G491="","",LOOKUP(G491,分類例!$C$4:$C$15,分類例!$D$4:$D$15))</f>
        <v>カメムシ</v>
      </c>
      <c r="I491" s="14" t="s">
        <v>126</v>
      </c>
      <c r="J491" s="16" t="s">
        <v>3524</v>
      </c>
      <c r="K491" s="66" t="s">
        <v>1422</v>
      </c>
      <c r="L491" s="5" t="s">
        <v>90</v>
      </c>
      <c r="M491" s="16" t="s">
        <v>1423</v>
      </c>
      <c r="N491" s="16" t="s">
        <v>4714</v>
      </c>
      <c r="O491" s="16"/>
      <c r="P491" s="58" t="s">
        <v>5620</v>
      </c>
    </row>
    <row r="492" spans="1:16" s="47" customFormat="1" ht="35" hidden="1">
      <c r="A492" s="5">
        <v>807</v>
      </c>
      <c r="B492" s="53">
        <v>43696</v>
      </c>
      <c r="C492" s="16" t="s">
        <v>401</v>
      </c>
      <c r="D492" s="5" t="s">
        <v>4778</v>
      </c>
      <c r="E492" s="5" t="str">
        <f>IF(D492="","",LOOKUP(D492,分類例!$A$3:$A$25,分類例!$B$3:$B$25))</f>
        <v>昆虫</v>
      </c>
      <c r="F492" s="21" t="s">
        <v>74</v>
      </c>
      <c r="G492" s="30">
        <v>15</v>
      </c>
      <c r="H492" s="5" t="str">
        <f>IF(G492="","",LOOKUP(G492,分類例!$C$4:$C$15,分類例!$D$4:$D$15))</f>
        <v>カメムシ</v>
      </c>
      <c r="I492" s="14" t="s">
        <v>126</v>
      </c>
      <c r="J492" s="16" t="s">
        <v>3336</v>
      </c>
      <c r="K492" s="66" t="s">
        <v>1324</v>
      </c>
      <c r="L492" s="5" t="s">
        <v>64</v>
      </c>
      <c r="M492" s="16" t="s">
        <v>1325</v>
      </c>
      <c r="N492" s="16" t="s">
        <v>4170</v>
      </c>
      <c r="O492" s="16"/>
      <c r="P492" s="58" t="s">
        <v>5566</v>
      </c>
    </row>
    <row r="493" spans="1:16" s="47" customFormat="1" hidden="1">
      <c r="A493" s="5">
        <v>808</v>
      </c>
      <c r="B493" s="53">
        <v>43696</v>
      </c>
      <c r="C493" s="16" t="s">
        <v>401</v>
      </c>
      <c r="D493" s="5" t="s">
        <v>4778</v>
      </c>
      <c r="E493" s="5" t="str">
        <f>IF(D493="","",LOOKUP(D493,分類例!$A$3:$A$25,分類例!$B$3:$B$25))</f>
        <v>昆虫</v>
      </c>
      <c r="F493" s="21" t="s">
        <v>74</v>
      </c>
      <c r="G493" s="5">
        <v>16</v>
      </c>
      <c r="H493" s="5" t="str">
        <f>IF(G493="","",LOOKUP(G493,分類例!$C$4:$C$15,分類例!$D$4:$D$15))</f>
        <v>ハチハエ</v>
      </c>
      <c r="I493" s="14" t="s">
        <v>97</v>
      </c>
      <c r="J493" s="16" t="s">
        <v>3454</v>
      </c>
      <c r="K493" s="66" t="s">
        <v>1334</v>
      </c>
      <c r="L493" s="5">
        <v>2</v>
      </c>
      <c r="M493" s="16" t="s">
        <v>1335</v>
      </c>
      <c r="N493" s="16" t="s">
        <v>3525</v>
      </c>
      <c r="O493" s="16"/>
      <c r="P493" s="58" t="s">
        <v>5571</v>
      </c>
    </row>
    <row r="494" spans="1:16" s="47" customFormat="1" hidden="1">
      <c r="A494" s="5">
        <v>809</v>
      </c>
      <c r="B494" s="53">
        <v>43696</v>
      </c>
      <c r="C494" s="16" t="s">
        <v>401</v>
      </c>
      <c r="D494" s="5" t="s">
        <v>4778</v>
      </c>
      <c r="E494" s="5" t="str">
        <f>IF(D494="","",LOOKUP(D494,分類例!$A$3:$A$25,分類例!$B$3:$B$25))</f>
        <v>昆虫</v>
      </c>
      <c r="F494" s="21" t="s">
        <v>74</v>
      </c>
      <c r="G494" s="5">
        <v>16</v>
      </c>
      <c r="H494" s="5" t="str">
        <f>IF(G494="","",LOOKUP(G494,分類例!$C$4:$C$15,分類例!$D$4:$D$15))</f>
        <v>ハチハエ</v>
      </c>
      <c r="I494" s="14" t="s">
        <v>97</v>
      </c>
      <c r="J494" s="16" t="s">
        <v>3454</v>
      </c>
      <c r="K494" s="66" t="s">
        <v>1420</v>
      </c>
      <c r="L494" s="5" t="s">
        <v>90</v>
      </c>
      <c r="M494" s="16" t="s">
        <v>1421</v>
      </c>
      <c r="N494" s="16" t="s">
        <v>3554</v>
      </c>
      <c r="O494" s="16"/>
      <c r="P494" s="58" t="s">
        <v>5619</v>
      </c>
    </row>
    <row r="495" spans="1:16" s="47" customFormat="1" hidden="1">
      <c r="A495" s="5">
        <v>810</v>
      </c>
      <c r="B495" s="53">
        <v>43696</v>
      </c>
      <c r="C495" s="16" t="s">
        <v>401</v>
      </c>
      <c r="D495" s="5" t="s">
        <v>4779</v>
      </c>
      <c r="E495" s="5" t="str">
        <f>IF(D495="","",LOOKUP(D495,分類例!$A$3:$A$25,分類例!$B$3:$B$25))</f>
        <v>クモ</v>
      </c>
      <c r="F495" s="21" t="s">
        <v>25</v>
      </c>
      <c r="G495" s="11"/>
      <c r="H495" s="5" t="str">
        <f>IF(G495="","",LOOKUP(G495,分類例!$C$4:$C$15,分類例!$D$4:$D$15))</f>
        <v/>
      </c>
      <c r="I495" s="14"/>
      <c r="J495" s="16" t="s">
        <v>3561</v>
      </c>
      <c r="K495" s="66" t="s">
        <v>1440</v>
      </c>
      <c r="L495" s="5">
        <v>1</v>
      </c>
      <c r="M495" s="16" t="s">
        <v>1441</v>
      </c>
      <c r="N495" s="16" t="s">
        <v>4180</v>
      </c>
      <c r="O495" s="16"/>
      <c r="P495" s="58" t="s">
        <v>5629</v>
      </c>
    </row>
    <row r="496" spans="1:16" s="47" customFormat="1" hidden="1">
      <c r="A496" s="5">
        <v>811</v>
      </c>
      <c r="B496" s="53">
        <v>43696</v>
      </c>
      <c r="C496" s="16" t="s">
        <v>401</v>
      </c>
      <c r="D496" s="5" t="s">
        <v>4779</v>
      </c>
      <c r="E496" s="5" t="str">
        <f>IF(D496="","",LOOKUP(D496,分類例!$A$3:$A$25,分類例!$B$3:$B$25))</f>
        <v>クモ</v>
      </c>
      <c r="F496" s="21" t="s">
        <v>25</v>
      </c>
      <c r="G496" s="11"/>
      <c r="H496" s="5" t="str">
        <f>IF(G496="","",LOOKUP(G496,分類例!$C$4:$C$15,分類例!$D$4:$D$15))</f>
        <v/>
      </c>
      <c r="I496" s="14"/>
      <c r="J496" s="16" t="s">
        <v>1538</v>
      </c>
      <c r="K496" s="66" t="s">
        <v>1410</v>
      </c>
      <c r="L496" s="5">
        <v>1</v>
      </c>
      <c r="M496" s="16" t="s">
        <v>1411</v>
      </c>
      <c r="N496" s="16" t="s">
        <v>3548</v>
      </c>
      <c r="O496" s="16"/>
      <c r="P496" s="58" t="s">
        <v>5614</v>
      </c>
    </row>
    <row r="497" spans="1:16" s="47" customFormat="1" hidden="1">
      <c r="A497" s="5">
        <v>812</v>
      </c>
      <c r="B497" s="53">
        <v>43696</v>
      </c>
      <c r="C497" s="16" t="s">
        <v>401</v>
      </c>
      <c r="D497" s="5" t="s">
        <v>4779</v>
      </c>
      <c r="E497" s="5" t="str">
        <f>IF(D497="","",LOOKUP(D497,分類例!$A$3:$A$25,分類例!$B$3:$B$25))</f>
        <v>クモ</v>
      </c>
      <c r="F497" s="21" t="s">
        <v>25</v>
      </c>
      <c r="G497" s="11"/>
      <c r="H497" s="5" t="str">
        <f>IF(G497="","",LOOKUP(G497,分類例!$C$4:$C$15,分類例!$D$4:$D$15))</f>
        <v/>
      </c>
      <c r="I497" s="11"/>
      <c r="J497" s="16" t="s">
        <v>1538</v>
      </c>
      <c r="K497" s="66" t="s">
        <v>1404</v>
      </c>
      <c r="L497" s="5">
        <v>1</v>
      </c>
      <c r="M497" s="16" t="s">
        <v>1405</v>
      </c>
      <c r="N497" s="16" t="s">
        <v>3548</v>
      </c>
      <c r="O497" s="16"/>
      <c r="P497" s="58" t="s">
        <v>5611</v>
      </c>
    </row>
    <row r="498" spans="1:16" s="47" customFormat="1" hidden="1">
      <c r="A498" s="5">
        <v>813</v>
      </c>
      <c r="B498" s="53">
        <v>43696</v>
      </c>
      <c r="C498" s="16" t="s">
        <v>401</v>
      </c>
      <c r="D498" s="5" t="s">
        <v>4779</v>
      </c>
      <c r="E498" s="5" t="str">
        <f>IF(D498="","",LOOKUP(D498,分類例!$A$3:$A$25,分類例!$B$3:$B$25))</f>
        <v>クモ</v>
      </c>
      <c r="F498" s="21" t="s">
        <v>25</v>
      </c>
      <c r="G498" s="11"/>
      <c r="H498" s="5" t="str">
        <f>IF(G498="","",LOOKUP(G498,分類例!$C$4:$C$15,分類例!$D$4:$D$15))</f>
        <v/>
      </c>
      <c r="I498" s="11"/>
      <c r="J498" s="16" t="s">
        <v>1538</v>
      </c>
      <c r="K498" s="66" t="s">
        <v>1306</v>
      </c>
      <c r="L498" s="5" t="s">
        <v>64</v>
      </c>
      <c r="M498" s="16" t="s">
        <v>1307</v>
      </c>
      <c r="N498" s="16" t="s">
        <v>3509</v>
      </c>
      <c r="O498" s="16"/>
      <c r="P498" s="58" t="s">
        <v>5556</v>
      </c>
    </row>
    <row r="499" spans="1:16" s="47" customFormat="1" hidden="1">
      <c r="A499" s="5">
        <v>814</v>
      </c>
      <c r="B499" s="53">
        <v>43696</v>
      </c>
      <c r="C499" s="16" t="s">
        <v>401</v>
      </c>
      <c r="D499" s="5" t="s">
        <v>4779</v>
      </c>
      <c r="E499" s="5" t="str">
        <f>IF(D499="","",LOOKUP(D499,分類例!$A$3:$A$25,分類例!$B$3:$B$25))</f>
        <v>クモ</v>
      </c>
      <c r="F499" s="21" t="s">
        <v>25</v>
      </c>
      <c r="G499" s="11"/>
      <c r="H499" s="5" t="str">
        <f>IF(G499="","",LOOKUP(G499,分類例!$C$4:$C$15,分類例!$D$4:$D$15))</f>
        <v/>
      </c>
      <c r="I499" s="11"/>
      <c r="J499" s="16" t="s">
        <v>3375</v>
      </c>
      <c r="K499" s="66" t="s">
        <v>1094</v>
      </c>
      <c r="L499" s="5" t="s">
        <v>64</v>
      </c>
      <c r="M499" s="16" t="s">
        <v>1303</v>
      </c>
      <c r="N499" s="16" t="s">
        <v>4168</v>
      </c>
      <c r="O499" s="16"/>
      <c r="P499" s="58" t="s">
        <v>5554</v>
      </c>
    </row>
    <row r="500" spans="1:16" s="47" customFormat="1" hidden="1">
      <c r="A500" s="5">
        <v>815</v>
      </c>
      <c r="B500" s="53">
        <v>43696</v>
      </c>
      <c r="C500" s="16" t="s">
        <v>401</v>
      </c>
      <c r="D500" s="5" t="s">
        <v>4779</v>
      </c>
      <c r="E500" s="5" t="str">
        <f>IF(D500="","",LOOKUP(D500,分類例!$A$3:$A$25,分類例!$B$3:$B$25))</f>
        <v>クモ</v>
      </c>
      <c r="F500" s="21" t="s">
        <v>25</v>
      </c>
      <c r="G500" s="11"/>
      <c r="H500" s="5" t="str">
        <f>IF(G500="","",LOOKUP(G500,分類例!$C$4:$C$15,分類例!$D$4:$D$15))</f>
        <v/>
      </c>
      <c r="I500" s="14"/>
      <c r="J500" s="16" t="s">
        <v>1601</v>
      </c>
      <c r="K500" s="66" t="s">
        <v>1438</v>
      </c>
      <c r="L500" s="5">
        <v>1</v>
      </c>
      <c r="M500" s="16" t="s">
        <v>1439</v>
      </c>
      <c r="N500" s="16" t="s">
        <v>3560</v>
      </c>
      <c r="O500" s="16"/>
      <c r="P500" s="58" t="s">
        <v>5628</v>
      </c>
    </row>
    <row r="501" spans="1:16" s="47" customFormat="1" hidden="1">
      <c r="A501" s="5">
        <v>816</v>
      </c>
      <c r="B501" s="53">
        <v>43696</v>
      </c>
      <c r="C501" s="16" t="s">
        <v>401</v>
      </c>
      <c r="D501" s="5" t="s">
        <v>4785</v>
      </c>
      <c r="E501" s="5" t="str">
        <f>IF(D501="","",LOOKUP(D501,分類例!$A$3:$A$25,分類例!$B$3:$B$25))</f>
        <v>貝類</v>
      </c>
      <c r="F501" s="21" t="s">
        <v>222</v>
      </c>
      <c r="G501" s="11"/>
      <c r="H501" s="5" t="str">
        <f>IF(G501="","",LOOKUP(G501,分類例!$C$4:$C$15,分類例!$D$4:$D$15))</f>
        <v/>
      </c>
      <c r="I501" s="14"/>
      <c r="J501" s="16" t="s">
        <v>3480</v>
      </c>
      <c r="K501" s="66" t="s">
        <v>1361</v>
      </c>
      <c r="L501" s="5">
        <v>1</v>
      </c>
      <c r="M501" s="16" t="s">
        <v>1362</v>
      </c>
      <c r="N501" s="16" t="s">
        <v>4172</v>
      </c>
      <c r="O501" s="16"/>
      <c r="P501" s="58" t="s">
        <v>5586</v>
      </c>
    </row>
    <row r="502" spans="1:16" s="47" customFormat="1" hidden="1">
      <c r="A502" s="5">
        <v>817</v>
      </c>
      <c r="B502" s="53">
        <v>43696</v>
      </c>
      <c r="C502" s="16" t="s">
        <v>401</v>
      </c>
      <c r="D502" s="5" t="s">
        <v>4785</v>
      </c>
      <c r="E502" s="5" t="str">
        <f>IF(D502="","",LOOKUP(D502,分類例!$A$3:$A$25,分類例!$B$3:$B$25))</f>
        <v>貝類</v>
      </c>
      <c r="F502" s="21" t="s">
        <v>222</v>
      </c>
      <c r="G502" s="11"/>
      <c r="H502" s="5" t="str">
        <f>IF(G502="","",LOOKUP(G502,分類例!$C$4:$C$15,分類例!$D$4:$D$15))</f>
        <v/>
      </c>
      <c r="I502" s="14"/>
      <c r="J502" s="16" t="s">
        <v>3480</v>
      </c>
      <c r="K502" s="66" t="s">
        <v>1255</v>
      </c>
      <c r="L502" s="5"/>
      <c r="M502" s="16" t="s">
        <v>1342</v>
      </c>
      <c r="N502" s="16" t="s">
        <v>3530</v>
      </c>
      <c r="O502" s="16"/>
      <c r="P502" s="58" t="s">
        <v>5575</v>
      </c>
    </row>
    <row r="503" spans="1:16" s="47" customFormat="1" ht="35" hidden="1">
      <c r="A503" s="5">
        <v>818</v>
      </c>
      <c r="B503" s="53">
        <v>43696</v>
      </c>
      <c r="C503" s="16" t="s">
        <v>401</v>
      </c>
      <c r="D503" s="5" t="s">
        <v>4785</v>
      </c>
      <c r="E503" s="5" t="str">
        <f>IF(D503="","",LOOKUP(D503,分類例!$A$3:$A$25,分類例!$B$3:$B$25))</f>
        <v>貝類</v>
      </c>
      <c r="F503" s="21" t="s">
        <v>222</v>
      </c>
      <c r="G503" s="11"/>
      <c r="H503" s="5" t="str">
        <f>IF(G503="","",LOOKUP(G503,分類例!$C$4:$C$15,分類例!$D$4:$D$15))</f>
        <v/>
      </c>
      <c r="I503" s="14"/>
      <c r="J503" s="16" t="s">
        <v>3526</v>
      </c>
      <c r="K503" s="66" t="s">
        <v>1336</v>
      </c>
      <c r="L503" s="5">
        <v>1</v>
      </c>
      <c r="M503" s="16" t="s">
        <v>1337</v>
      </c>
      <c r="N503" s="16" t="s">
        <v>3527</v>
      </c>
      <c r="O503" s="16"/>
      <c r="P503" s="58" t="s">
        <v>5572</v>
      </c>
    </row>
    <row r="504" spans="1:16" s="47" customFormat="1" ht="21.5" hidden="1" customHeight="1">
      <c r="A504" s="5">
        <v>819</v>
      </c>
      <c r="B504" s="53">
        <v>43696</v>
      </c>
      <c r="C504" s="16" t="s">
        <v>401</v>
      </c>
      <c r="D504" s="5" t="s">
        <v>4783</v>
      </c>
      <c r="E504" s="5" t="str">
        <f>IF(D504="","",LOOKUP(D504,分類例!$A$3:$A$25,分類例!$B$3:$B$25))</f>
        <v>爬虫類</v>
      </c>
      <c r="F504" s="21" t="s">
        <v>390</v>
      </c>
      <c r="G504" s="11"/>
      <c r="H504" s="5" t="str">
        <f>IF(G504="","",LOOKUP(G504,分類例!$C$4:$C$15,分類例!$D$4:$D$15))</f>
        <v/>
      </c>
      <c r="I504" s="14"/>
      <c r="J504" s="16" t="s">
        <v>3578</v>
      </c>
      <c r="K504" s="66" t="s">
        <v>1477</v>
      </c>
      <c r="L504" s="5">
        <v>1</v>
      </c>
      <c r="M504" s="16" t="s">
        <v>1478</v>
      </c>
      <c r="N504" s="16" t="s">
        <v>3579</v>
      </c>
      <c r="O504" s="16"/>
      <c r="P504" s="58" t="s">
        <v>5649</v>
      </c>
    </row>
    <row r="505" spans="1:16" s="47" customFormat="1" hidden="1">
      <c r="A505" s="5">
        <v>820</v>
      </c>
      <c r="B505" s="53">
        <v>43696</v>
      </c>
      <c r="C505" s="16" t="s">
        <v>401</v>
      </c>
      <c r="D505" s="5" t="s">
        <v>4781</v>
      </c>
      <c r="E505" s="5" t="str">
        <f>IF(D505="","",LOOKUP(D505,分類例!$A$3:$A$25,分類例!$B$3:$B$25))</f>
        <v>両生類</v>
      </c>
      <c r="F505" s="21" t="s">
        <v>1025</v>
      </c>
      <c r="G505" s="11"/>
      <c r="H505" s="5" t="str">
        <f>IF(G505="","",LOOKUP(G505,分類例!$C$4:$C$15,分類例!$D$4:$D$15))</f>
        <v/>
      </c>
      <c r="I505" s="14"/>
      <c r="J505" s="16" t="s">
        <v>3575</v>
      </c>
      <c r="K505" s="66" t="s">
        <v>1463</v>
      </c>
      <c r="L505" s="5">
        <v>1</v>
      </c>
      <c r="M505" s="16" t="s">
        <v>1464</v>
      </c>
      <c r="N505" s="16" t="s">
        <v>4183</v>
      </c>
      <c r="O505" s="16" t="s">
        <v>3235</v>
      </c>
      <c r="P505" s="58" t="s">
        <v>5641</v>
      </c>
    </row>
    <row r="506" spans="1:16" s="47" customFormat="1" hidden="1">
      <c r="A506" s="5">
        <v>821</v>
      </c>
      <c r="B506" s="53">
        <v>43696</v>
      </c>
      <c r="C506" s="16" t="s">
        <v>401</v>
      </c>
      <c r="D506" s="5" t="s">
        <v>4784</v>
      </c>
      <c r="E506" s="5" t="str">
        <f>IF(D506="","",LOOKUP(D506,分類例!$A$3:$A$25,分類例!$B$3:$B$25))</f>
        <v>その他</v>
      </c>
      <c r="F506" s="21" t="s">
        <v>128</v>
      </c>
      <c r="G506" s="11"/>
      <c r="H506" s="5" t="str">
        <f>IF(G506="","",LOOKUP(G506,分類例!$C$4:$C$15,分類例!$D$4:$D$15))</f>
        <v/>
      </c>
      <c r="I506" s="14"/>
      <c r="J506" s="16" t="s">
        <v>3563</v>
      </c>
      <c r="K506" s="66" t="s">
        <v>1446</v>
      </c>
      <c r="L506" s="5">
        <v>1</v>
      </c>
      <c r="M506" s="16" t="s">
        <v>1447</v>
      </c>
      <c r="N506" s="8"/>
      <c r="O506" s="16" t="s">
        <v>3449</v>
      </c>
      <c r="P506" s="58" t="s">
        <v>5632</v>
      </c>
    </row>
    <row r="507" spans="1:16" s="47" customFormat="1" hidden="1">
      <c r="A507" s="5">
        <v>822</v>
      </c>
      <c r="B507" s="53">
        <v>43696</v>
      </c>
      <c r="C507" s="16" t="s">
        <v>401</v>
      </c>
      <c r="D507" s="5" t="s">
        <v>4784</v>
      </c>
      <c r="E507" s="5" t="str">
        <f>IF(D507="","",LOOKUP(D507,分類例!$A$3:$A$25,分類例!$B$3:$B$25))</f>
        <v>その他</v>
      </c>
      <c r="F507" s="21" t="s">
        <v>128</v>
      </c>
      <c r="G507" s="11"/>
      <c r="H507" s="5" t="str">
        <f>IF(G507="","",LOOKUP(G507,分類例!$C$4:$C$15,分類例!$D$4:$D$15))</f>
        <v/>
      </c>
      <c r="I507" s="14"/>
      <c r="J507" s="16" t="s">
        <v>4117</v>
      </c>
      <c r="K507" s="66" t="s">
        <v>1465</v>
      </c>
      <c r="L507" s="5">
        <v>3</v>
      </c>
      <c r="M507" s="16" t="s">
        <v>1466</v>
      </c>
      <c r="N507" s="16" t="s">
        <v>4118</v>
      </c>
      <c r="O507" s="16"/>
      <c r="P507" s="58" t="s">
        <v>5642</v>
      </c>
    </row>
    <row r="508" spans="1:16" s="47" customFormat="1" ht="27.5" hidden="1" customHeight="1">
      <c r="A508" s="5">
        <v>970</v>
      </c>
      <c r="B508" s="53">
        <v>43720</v>
      </c>
      <c r="C508" s="16" t="s">
        <v>401</v>
      </c>
      <c r="D508" s="5" t="s">
        <v>4777</v>
      </c>
      <c r="E508" s="5" t="str">
        <f>IF(D508="","",LOOKUP(D508,分類例!$A$3:$A$25,分類例!$B$3:$B$25))</f>
        <v>植物</v>
      </c>
      <c r="F508" s="21" t="s">
        <v>22</v>
      </c>
      <c r="G508" s="6">
        <v>1</v>
      </c>
      <c r="H508" s="5" t="str">
        <f>IF(G508="","",LOOKUP(G508,分類例!$C$4:$C$15,分類例!$D$4:$D$15))</f>
        <v>草本</v>
      </c>
      <c r="I508" s="14" t="s">
        <v>24</v>
      </c>
      <c r="J508" s="16" t="s">
        <v>3407</v>
      </c>
      <c r="K508" s="66" t="s">
        <v>1835</v>
      </c>
      <c r="L508" s="5" t="s">
        <v>90</v>
      </c>
      <c r="M508" s="16" t="s">
        <v>1836</v>
      </c>
      <c r="N508" s="16" t="s">
        <v>3494</v>
      </c>
      <c r="O508" s="16"/>
      <c r="P508" s="58" t="s">
        <v>5881</v>
      </c>
    </row>
    <row r="509" spans="1:16" s="47" customFormat="1" hidden="1">
      <c r="A509" s="5">
        <v>971</v>
      </c>
      <c r="B509" s="53">
        <v>43720</v>
      </c>
      <c r="C509" s="16" t="s">
        <v>401</v>
      </c>
      <c r="D509" s="5" t="s">
        <v>4777</v>
      </c>
      <c r="E509" s="5" t="str">
        <f>IF(D509="","",LOOKUP(D509,分類例!$A$3:$A$25,分類例!$B$3:$B$25))</f>
        <v>植物</v>
      </c>
      <c r="F509" s="21" t="s">
        <v>22</v>
      </c>
      <c r="G509" s="6">
        <v>1</v>
      </c>
      <c r="H509" s="5" t="str">
        <f>IF(G509="","",LOOKUP(G509,分類例!$C$4:$C$15,分類例!$D$4:$D$15))</f>
        <v>草本</v>
      </c>
      <c r="I509" s="14" t="s">
        <v>24</v>
      </c>
      <c r="J509" s="16" t="s">
        <v>3407</v>
      </c>
      <c r="K509" s="66" t="s">
        <v>1841</v>
      </c>
      <c r="L509" s="5" t="s">
        <v>90</v>
      </c>
      <c r="M509" s="16" t="s">
        <v>1842</v>
      </c>
      <c r="N509" s="16" t="s">
        <v>4666</v>
      </c>
      <c r="O509" s="8"/>
      <c r="P509" s="58" t="s">
        <v>5884</v>
      </c>
    </row>
    <row r="510" spans="1:16" s="47" customFormat="1" hidden="1">
      <c r="A510" s="5">
        <v>972</v>
      </c>
      <c r="B510" s="53">
        <v>43720</v>
      </c>
      <c r="C510" s="16" t="s">
        <v>401</v>
      </c>
      <c r="D510" s="5" t="s">
        <v>4777</v>
      </c>
      <c r="E510" s="5" t="str">
        <f>IF(D510="","",LOOKUP(D510,分類例!$A$3:$A$25,分類例!$B$3:$B$25))</f>
        <v>植物</v>
      </c>
      <c r="F510" s="21" t="s">
        <v>22</v>
      </c>
      <c r="G510" s="6">
        <v>1</v>
      </c>
      <c r="H510" s="5" t="str">
        <f>IF(G510="","",LOOKUP(G510,分類例!$C$4:$C$15,分類例!$D$4:$D$15))</f>
        <v>草本</v>
      </c>
      <c r="I510" s="14" t="s">
        <v>24</v>
      </c>
      <c r="J510" s="16" t="s">
        <v>3498</v>
      </c>
      <c r="K510" s="66" t="s">
        <v>1735</v>
      </c>
      <c r="L510" s="5">
        <v>1</v>
      </c>
      <c r="M510" s="16" t="s">
        <v>1736</v>
      </c>
      <c r="N510" s="16" t="s">
        <v>4351</v>
      </c>
      <c r="O510" s="16"/>
      <c r="P510" s="58" t="s">
        <v>5814</v>
      </c>
    </row>
    <row r="511" spans="1:16" s="47" customFormat="1" hidden="1">
      <c r="A511" s="5">
        <v>973</v>
      </c>
      <c r="B511" s="53">
        <v>43720</v>
      </c>
      <c r="C511" s="16" t="s">
        <v>401</v>
      </c>
      <c r="D511" s="5" t="s">
        <v>4777</v>
      </c>
      <c r="E511" s="5" t="str">
        <f>IF(D511="","",LOOKUP(D511,分類例!$A$3:$A$25,分類例!$B$3:$B$25))</f>
        <v>植物</v>
      </c>
      <c r="F511" s="21" t="s">
        <v>22</v>
      </c>
      <c r="G511" s="6">
        <v>1</v>
      </c>
      <c r="H511" s="5" t="str">
        <f>IF(G511="","",LOOKUP(G511,分類例!$C$4:$C$15,分類例!$D$4:$D$15))</f>
        <v>草本</v>
      </c>
      <c r="I511" s="14" t="s">
        <v>24</v>
      </c>
      <c r="J511" s="16" t="s">
        <v>3702</v>
      </c>
      <c r="K511" s="66" t="s">
        <v>525</v>
      </c>
      <c r="L511" s="5">
        <v>1</v>
      </c>
      <c r="M511" s="16" t="s">
        <v>1773</v>
      </c>
      <c r="N511" s="16" t="s">
        <v>3703</v>
      </c>
      <c r="O511" s="16"/>
      <c r="P511" s="58" t="s">
        <v>5839</v>
      </c>
    </row>
    <row r="512" spans="1:16" s="47" customFormat="1" ht="24.5" hidden="1" customHeight="1">
      <c r="A512" s="5">
        <v>974</v>
      </c>
      <c r="B512" s="53">
        <v>43720</v>
      </c>
      <c r="C512" s="16" t="s">
        <v>401</v>
      </c>
      <c r="D512" s="5" t="s">
        <v>4777</v>
      </c>
      <c r="E512" s="5" t="str">
        <f>IF(D512="","",LOOKUP(D512,分類例!$A$3:$A$25,分類例!$B$3:$B$25))</f>
        <v>植物</v>
      </c>
      <c r="F512" s="21" t="s">
        <v>22</v>
      </c>
      <c r="G512" s="6">
        <v>1</v>
      </c>
      <c r="H512" s="5" t="str">
        <f>IF(G512="","",LOOKUP(G512,分類例!$C$4:$C$15,分類例!$D$4:$D$15))</f>
        <v>草本</v>
      </c>
      <c r="I512" s="14" t="s">
        <v>24</v>
      </c>
      <c r="J512" s="16" t="s">
        <v>3394</v>
      </c>
      <c r="K512" s="66" t="s">
        <v>1811</v>
      </c>
      <c r="L512" s="5" t="s">
        <v>1803</v>
      </c>
      <c r="M512" s="16" t="s">
        <v>1812</v>
      </c>
      <c r="N512" s="16" t="s">
        <v>3401</v>
      </c>
      <c r="O512" s="16"/>
      <c r="P512" s="58" t="s">
        <v>5867</v>
      </c>
    </row>
    <row r="513" spans="1:16" s="47" customFormat="1" hidden="1">
      <c r="A513" s="5">
        <v>975</v>
      </c>
      <c r="B513" s="53">
        <v>43720</v>
      </c>
      <c r="C513" s="16" t="s">
        <v>401</v>
      </c>
      <c r="D513" s="5" t="s">
        <v>4777</v>
      </c>
      <c r="E513" s="5" t="str">
        <f>IF(D513="","",LOOKUP(D513,分類例!$A$3:$A$25,分類例!$B$3:$B$25))</f>
        <v>植物</v>
      </c>
      <c r="F513" s="21" t="s">
        <v>22</v>
      </c>
      <c r="G513" s="6">
        <v>1</v>
      </c>
      <c r="H513" s="5" t="str">
        <f>IF(G513="","",LOOKUP(G513,分類例!$C$4:$C$15,分類例!$D$4:$D$15))</f>
        <v>草本</v>
      </c>
      <c r="I513" s="14" t="s">
        <v>24</v>
      </c>
      <c r="J513" s="16" t="s">
        <v>3394</v>
      </c>
      <c r="K513" s="66" t="s">
        <v>1817</v>
      </c>
      <c r="L513" s="5" t="s">
        <v>70</v>
      </c>
      <c r="M513" s="16" t="s">
        <v>1818</v>
      </c>
      <c r="N513" s="16" t="s">
        <v>4358</v>
      </c>
      <c r="O513" s="16"/>
      <c r="P513" s="58" t="s">
        <v>5870</v>
      </c>
    </row>
    <row r="514" spans="1:16" s="47" customFormat="1" hidden="1">
      <c r="A514" s="5">
        <v>976</v>
      </c>
      <c r="B514" s="53">
        <v>43720</v>
      </c>
      <c r="C514" s="16" t="s">
        <v>401</v>
      </c>
      <c r="D514" s="5" t="s">
        <v>4777</v>
      </c>
      <c r="E514" s="5" t="str">
        <f>IF(D514="","",LOOKUP(D514,分類例!$A$3:$A$25,分類例!$B$3:$B$25))</f>
        <v>植物</v>
      </c>
      <c r="F514" s="21" t="s">
        <v>22</v>
      </c>
      <c r="G514" s="6">
        <v>1</v>
      </c>
      <c r="H514" s="5" t="str">
        <f>IF(G514="","",LOOKUP(G514,分類例!$C$4:$C$15,分類例!$D$4:$D$15))</f>
        <v>草本</v>
      </c>
      <c r="I514" s="14" t="s">
        <v>24</v>
      </c>
      <c r="J514" s="16" t="s">
        <v>3394</v>
      </c>
      <c r="K514" s="66" t="s">
        <v>1716</v>
      </c>
      <c r="L514" s="5" t="s">
        <v>90</v>
      </c>
      <c r="M514" s="16" t="s">
        <v>1717</v>
      </c>
      <c r="N514" s="16" t="s">
        <v>4675</v>
      </c>
      <c r="O514" s="16"/>
      <c r="P514" s="58" t="s">
        <v>5804</v>
      </c>
    </row>
    <row r="515" spans="1:16" s="47" customFormat="1" hidden="1">
      <c r="A515" s="5">
        <v>977</v>
      </c>
      <c r="B515" s="53">
        <v>43720</v>
      </c>
      <c r="C515" s="16" t="s">
        <v>401</v>
      </c>
      <c r="D515" s="5" t="s">
        <v>4777</v>
      </c>
      <c r="E515" s="5" t="str">
        <f>IF(D515="","",LOOKUP(D515,分類例!$A$3:$A$25,分類例!$B$3:$B$25))</f>
        <v>植物</v>
      </c>
      <c r="F515" s="21" t="s">
        <v>22</v>
      </c>
      <c r="G515" s="6">
        <v>1</v>
      </c>
      <c r="H515" s="5" t="str">
        <f>IF(G515="","",LOOKUP(G515,分類例!$C$4:$C$15,分類例!$D$4:$D$15))</f>
        <v>草本</v>
      </c>
      <c r="I515" s="14" t="s">
        <v>24</v>
      </c>
      <c r="J515" s="16" t="s">
        <v>3394</v>
      </c>
      <c r="K515" s="66" t="s">
        <v>1707</v>
      </c>
      <c r="L515" s="5" t="s">
        <v>64</v>
      </c>
      <c r="M515" s="16" t="s">
        <v>1708</v>
      </c>
      <c r="N515" s="16" t="s">
        <v>3353</v>
      </c>
      <c r="O515" s="16"/>
      <c r="P515" s="58" t="s">
        <v>5799</v>
      </c>
    </row>
    <row r="516" spans="1:16" s="47" customFormat="1" hidden="1">
      <c r="A516" s="5">
        <v>978</v>
      </c>
      <c r="B516" s="53">
        <v>43720</v>
      </c>
      <c r="C516" s="16" t="s">
        <v>401</v>
      </c>
      <c r="D516" s="5" t="s">
        <v>4777</v>
      </c>
      <c r="E516" s="5" t="str">
        <f>IF(D516="","",LOOKUP(D516,分類例!$A$3:$A$25,分類例!$B$3:$B$25))</f>
        <v>植物</v>
      </c>
      <c r="F516" s="21" t="s">
        <v>22</v>
      </c>
      <c r="G516" s="6">
        <v>1</v>
      </c>
      <c r="H516" s="5" t="str">
        <f>IF(G516="","",LOOKUP(G516,分類例!$C$4:$C$15,分類例!$D$4:$D$15))</f>
        <v>草本</v>
      </c>
      <c r="I516" s="14" t="s">
        <v>24</v>
      </c>
      <c r="J516" s="16" t="s">
        <v>3394</v>
      </c>
      <c r="K516" s="66" t="s">
        <v>1813</v>
      </c>
      <c r="L516" s="5" t="s">
        <v>1803</v>
      </c>
      <c r="M516" s="16" t="s">
        <v>1814</v>
      </c>
      <c r="N516" s="16" t="s">
        <v>3715</v>
      </c>
      <c r="O516" s="16"/>
      <c r="P516" s="58" t="s">
        <v>5868</v>
      </c>
    </row>
    <row r="517" spans="1:16" s="47" customFormat="1" ht="21.5" hidden="1" customHeight="1">
      <c r="A517" s="5">
        <v>979</v>
      </c>
      <c r="B517" s="53">
        <v>43720</v>
      </c>
      <c r="C517" s="16" t="s">
        <v>401</v>
      </c>
      <c r="D517" s="5" t="s">
        <v>4777</v>
      </c>
      <c r="E517" s="5" t="str">
        <f>IF(D517="","",LOOKUP(D517,分類例!$A$3:$A$25,分類例!$B$3:$B$25))</f>
        <v>植物</v>
      </c>
      <c r="F517" s="21" t="s">
        <v>22</v>
      </c>
      <c r="G517" s="6">
        <v>1</v>
      </c>
      <c r="H517" s="5" t="str">
        <f>IF(G517="","",LOOKUP(G517,分類例!$C$4:$C$15,分類例!$D$4:$D$15))</f>
        <v>草本</v>
      </c>
      <c r="I517" s="14" t="s">
        <v>24</v>
      </c>
      <c r="J517" s="16" t="s">
        <v>3394</v>
      </c>
      <c r="K517" s="66" t="s">
        <v>1794</v>
      </c>
      <c r="L517" s="5" t="s">
        <v>64</v>
      </c>
      <c r="M517" s="16" t="s">
        <v>1795</v>
      </c>
      <c r="N517" s="16" t="s">
        <v>4338</v>
      </c>
      <c r="O517" s="16"/>
      <c r="P517" s="58" t="s">
        <v>5855</v>
      </c>
    </row>
    <row r="518" spans="1:16" s="47" customFormat="1" hidden="1">
      <c r="A518" s="5">
        <v>980</v>
      </c>
      <c r="B518" s="53">
        <v>43720</v>
      </c>
      <c r="C518" s="16" t="s">
        <v>401</v>
      </c>
      <c r="D518" s="5" t="s">
        <v>4777</v>
      </c>
      <c r="E518" s="5" t="str">
        <f>IF(D518="","",LOOKUP(D518,分類例!$A$3:$A$25,分類例!$B$3:$B$25))</f>
        <v>植物</v>
      </c>
      <c r="F518" s="21" t="s">
        <v>22</v>
      </c>
      <c r="G518" s="6">
        <v>1</v>
      </c>
      <c r="H518" s="5" t="str">
        <f>IF(G518="","",LOOKUP(G518,分類例!$C$4:$C$15,分類例!$D$4:$D$15))</f>
        <v>草本</v>
      </c>
      <c r="I518" s="14" t="s">
        <v>24</v>
      </c>
      <c r="J518" s="16" t="s">
        <v>3518</v>
      </c>
      <c r="K518" s="66" t="s">
        <v>1749</v>
      </c>
      <c r="L518" s="5">
        <v>1</v>
      </c>
      <c r="M518" s="16" t="s">
        <v>1750</v>
      </c>
      <c r="N518" s="16" t="s">
        <v>3469</v>
      </c>
      <c r="O518" s="16"/>
      <c r="P518" s="58" t="s">
        <v>5823</v>
      </c>
    </row>
    <row r="519" spans="1:16" s="47" customFormat="1" hidden="1">
      <c r="A519" s="5">
        <v>981</v>
      </c>
      <c r="B519" s="53">
        <v>43720</v>
      </c>
      <c r="C519" s="16" t="s">
        <v>401</v>
      </c>
      <c r="D519" s="5" t="s">
        <v>4777</v>
      </c>
      <c r="E519" s="5" t="str">
        <f>IF(D519="","",LOOKUP(D519,分類例!$A$3:$A$25,分類例!$B$3:$B$25))</f>
        <v>植物</v>
      </c>
      <c r="F519" s="21" t="s">
        <v>22</v>
      </c>
      <c r="G519" s="6">
        <v>1</v>
      </c>
      <c r="H519" s="5" t="str">
        <f>IF(G519="","",LOOKUP(G519,分類例!$C$4:$C$15,分類例!$D$4:$D$15))</f>
        <v>草本</v>
      </c>
      <c r="I519" s="14" t="s">
        <v>24</v>
      </c>
      <c r="J519" s="16" t="s">
        <v>3372</v>
      </c>
      <c r="K519" s="66" t="s">
        <v>455</v>
      </c>
      <c r="L519" s="5" t="s">
        <v>1803</v>
      </c>
      <c r="M519" s="16" t="s">
        <v>1823</v>
      </c>
      <c r="N519" s="16" t="s">
        <v>3353</v>
      </c>
      <c r="O519" s="16"/>
      <c r="P519" s="58" t="s">
        <v>5873</v>
      </c>
    </row>
    <row r="520" spans="1:16" s="47" customFormat="1" hidden="1">
      <c r="A520" s="5">
        <v>982</v>
      </c>
      <c r="B520" s="53">
        <v>43720</v>
      </c>
      <c r="C520" s="16" t="s">
        <v>401</v>
      </c>
      <c r="D520" s="5" t="s">
        <v>4777</v>
      </c>
      <c r="E520" s="5" t="str">
        <f>IF(D520="","",LOOKUP(D520,分類例!$A$3:$A$25,分類例!$B$3:$B$25))</f>
        <v>植物</v>
      </c>
      <c r="F520" s="21" t="s">
        <v>22</v>
      </c>
      <c r="G520" s="6">
        <v>1</v>
      </c>
      <c r="H520" s="5" t="str">
        <f>IF(G520="","",LOOKUP(G520,分類例!$C$4:$C$15,分類例!$D$4:$D$15))</f>
        <v>草本</v>
      </c>
      <c r="I520" s="14" t="s">
        <v>24</v>
      </c>
      <c r="J520" s="16" t="s">
        <v>3556</v>
      </c>
      <c r="K520" s="66" t="s">
        <v>1807</v>
      </c>
      <c r="L520" s="5" t="s">
        <v>70</v>
      </c>
      <c r="M520" s="16" t="s">
        <v>1808</v>
      </c>
      <c r="N520" s="16" t="s">
        <v>4357</v>
      </c>
      <c r="O520" s="16"/>
      <c r="P520" s="58" t="s">
        <v>5865</v>
      </c>
    </row>
    <row r="521" spans="1:16" s="47" customFormat="1" hidden="1">
      <c r="A521" s="5">
        <v>983</v>
      </c>
      <c r="B521" s="53">
        <v>43720</v>
      </c>
      <c r="C521" s="16" t="s">
        <v>401</v>
      </c>
      <c r="D521" s="5" t="s">
        <v>4777</v>
      </c>
      <c r="E521" s="5" t="str">
        <f>IF(D521="","",LOOKUP(D521,分類例!$A$3:$A$25,分類例!$B$3:$B$25))</f>
        <v>植物</v>
      </c>
      <c r="F521" s="21" t="s">
        <v>22</v>
      </c>
      <c r="G521" s="6">
        <v>1</v>
      </c>
      <c r="H521" s="5" t="str">
        <f>IF(G521="","",LOOKUP(G521,分類例!$C$4:$C$15,分類例!$D$4:$D$15))</f>
        <v>草本</v>
      </c>
      <c r="I521" s="14" t="s">
        <v>24</v>
      </c>
      <c r="J521" s="16" t="s">
        <v>3630</v>
      </c>
      <c r="K521" s="66" t="s">
        <v>1850</v>
      </c>
      <c r="L521" s="5" t="s">
        <v>70</v>
      </c>
      <c r="M521" s="16" t="s">
        <v>1851</v>
      </c>
      <c r="N521" s="16" t="s">
        <v>3494</v>
      </c>
      <c r="O521" s="16"/>
      <c r="P521" s="58" t="s">
        <v>5889</v>
      </c>
    </row>
    <row r="522" spans="1:16" s="47" customFormat="1" hidden="1">
      <c r="A522" s="5">
        <v>984</v>
      </c>
      <c r="B522" s="53">
        <v>43720</v>
      </c>
      <c r="C522" s="16" t="s">
        <v>401</v>
      </c>
      <c r="D522" s="5" t="s">
        <v>4777</v>
      </c>
      <c r="E522" s="5" t="str">
        <f>IF(D522="","",LOOKUP(D522,分類例!$A$3:$A$25,分類例!$B$3:$B$25))</f>
        <v>植物</v>
      </c>
      <c r="F522" s="21" t="s">
        <v>22</v>
      </c>
      <c r="G522" s="6">
        <v>1</v>
      </c>
      <c r="H522" s="5" t="str">
        <f>IF(G522="","",LOOKUP(G522,分類例!$C$4:$C$15,分類例!$D$4:$D$15))</f>
        <v>草本</v>
      </c>
      <c r="I522" s="14" t="s">
        <v>24</v>
      </c>
      <c r="J522" s="16" t="s">
        <v>3630</v>
      </c>
      <c r="K522" s="66" t="s">
        <v>1856</v>
      </c>
      <c r="L522" s="5" t="s">
        <v>70</v>
      </c>
      <c r="M522" s="16" t="s">
        <v>1857</v>
      </c>
      <c r="N522" s="16" t="s">
        <v>3430</v>
      </c>
      <c r="O522" s="16"/>
      <c r="P522" s="58" t="s">
        <v>5893</v>
      </c>
    </row>
    <row r="523" spans="1:16" s="47" customFormat="1" ht="19.5" hidden="1" customHeight="1">
      <c r="A523" s="5">
        <v>985</v>
      </c>
      <c r="B523" s="53">
        <v>43720</v>
      </c>
      <c r="C523" s="16" t="s">
        <v>401</v>
      </c>
      <c r="D523" s="5" t="s">
        <v>4777</v>
      </c>
      <c r="E523" s="5" t="str">
        <f>IF(D523="","",LOOKUP(D523,分類例!$A$3:$A$25,分類例!$B$3:$B$25))</f>
        <v>植物</v>
      </c>
      <c r="F523" s="21" t="s">
        <v>22</v>
      </c>
      <c r="G523" s="6">
        <v>1</v>
      </c>
      <c r="H523" s="5" t="str">
        <f>IF(G523="","",LOOKUP(G523,分類例!$C$4:$C$15,分類例!$D$4:$D$15))</f>
        <v>草本</v>
      </c>
      <c r="I523" s="14" t="s">
        <v>24</v>
      </c>
      <c r="J523" s="16" t="s">
        <v>3390</v>
      </c>
      <c r="K523" s="66" t="s">
        <v>288</v>
      </c>
      <c r="L523" s="5">
        <v>3</v>
      </c>
      <c r="M523" s="16" t="s">
        <v>1797</v>
      </c>
      <c r="N523" s="16" t="s">
        <v>4670</v>
      </c>
      <c r="O523" s="16"/>
      <c r="P523" s="58" t="s">
        <v>5857</v>
      </c>
    </row>
    <row r="524" spans="1:16" s="47" customFormat="1" hidden="1">
      <c r="A524" s="5">
        <v>986</v>
      </c>
      <c r="B524" s="53">
        <v>43720</v>
      </c>
      <c r="C524" s="16" t="s">
        <v>401</v>
      </c>
      <c r="D524" s="5" t="s">
        <v>4777</v>
      </c>
      <c r="E524" s="5" t="str">
        <f>IF(D524="","",LOOKUP(D524,分類例!$A$3:$A$25,分類例!$B$3:$B$25))</f>
        <v>植物</v>
      </c>
      <c r="F524" s="21" t="s">
        <v>22</v>
      </c>
      <c r="G524" s="6">
        <v>1</v>
      </c>
      <c r="H524" s="5" t="str">
        <f>IF(G524="","",LOOKUP(G524,分類例!$C$4:$C$15,分類例!$D$4:$D$15))</f>
        <v>草本</v>
      </c>
      <c r="I524" s="14" t="s">
        <v>24</v>
      </c>
      <c r="J524" s="16" t="s">
        <v>3390</v>
      </c>
      <c r="K524" s="66" t="s">
        <v>534</v>
      </c>
      <c r="L524" s="5" t="s">
        <v>90</v>
      </c>
      <c r="M524" s="16" t="s">
        <v>1788</v>
      </c>
      <c r="N524" s="16" t="s">
        <v>4672</v>
      </c>
      <c r="O524" s="16"/>
      <c r="P524" s="58" t="s">
        <v>5850</v>
      </c>
    </row>
    <row r="525" spans="1:16" s="47" customFormat="1" hidden="1">
      <c r="A525" s="5">
        <v>987</v>
      </c>
      <c r="B525" s="53">
        <v>43720</v>
      </c>
      <c r="C525" s="16" t="s">
        <v>401</v>
      </c>
      <c r="D525" s="5" t="s">
        <v>4777</v>
      </c>
      <c r="E525" s="5" t="str">
        <f>IF(D525="","",LOOKUP(D525,分類例!$A$3:$A$25,分類例!$B$3:$B$25))</f>
        <v>植物</v>
      </c>
      <c r="F525" s="21" t="s">
        <v>22</v>
      </c>
      <c r="G525" s="6">
        <v>1</v>
      </c>
      <c r="H525" s="5" t="str">
        <f>IF(G525="","",LOOKUP(G525,分類例!$C$4:$C$15,分類例!$D$4:$D$15))</f>
        <v>草本</v>
      </c>
      <c r="I525" s="14" t="s">
        <v>24</v>
      </c>
      <c r="J525" s="16" t="s">
        <v>3390</v>
      </c>
      <c r="K525" s="66" t="s">
        <v>1359</v>
      </c>
      <c r="L525" s="5" t="s">
        <v>64</v>
      </c>
      <c r="M525" s="16" t="s">
        <v>1764</v>
      </c>
      <c r="N525" s="16" t="s">
        <v>4674</v>
      </c>
      <c r="O525" s="16"/>
      <c r="P525" s="58" t="s">
        <v>5832</v>
      </c>
    </row>
    <row r="526" spans="1:16" s="47" customFormat="1" hidden="1">
      <c r="A526" s="5">
        <v>988</v>
      </c>
      <c r="B526" s="53">
        <v>43720</v>
      </c>
      <c r="C526" s="16" t="s">
        <v>401</v>
      </c>
      <c r="D526" s="5" t="s">
        <v>4777</v>
      </c>
      <c r="E526" s="5" t="str">
        <f>IF(D526="","",LOOKUP(D526,分類例!$A$3:$A$25,分類例!$B$3:$B$25))</f>
        <v>植物</v>
      </c>
      <c r="F526" s="21" t="s">
        <v>22</v>
      </c>
      <c r="G526" s="6">
        <v>1</v>
      </c>
      <c r="H526" s="5" t="str">
        <f>IF(G526="","",LOOKUP(G526,分類例!$C$4:$C$15,分類例!$D$4:$D$15))</f>
        <v>草本</v>
      </c>
      <c r="I526" s="14" t="s">
        <v>24</v>
      </c>
      <c r="J526" s="16" t="s">
        <v>3390</v>
      </c>
      <c r="K526" s="66" t="s">
        <v>1837</v>
      </c>
      <c r="L526" s="5" t="s">
        <v>90</v>
      </c>
      <c r="M526" s="16" t="s">
        <v>1838</v>
      </c>
      <c r="N526" s="16" t="s">
        <v>3494</v>
      </c>
      <c r="O526" s="16"/>
      <c r="P526" s="58" t="s">
        <v>5882</v>
      </c>
    </row>
    <row r="527" spans="1:16" s="47" customFormat="1" hidden="1">
      <c r="A527" s="5">
        <v>989</v>
      </c>
      <c r="B527" s="53">
        <v>43720</v>
      </c>
      <c r="C527" s="16" t="s">
        <v>401</v>
      </c>
      <c r="D527" s="5" t="s">
        <v>4777</v>
      </c>
      <c r="E527" s="5" t="str">
        <f>IF(D527="","",LOOKUP(D527,分類例!$A$3:$A$25,分類例!$B$3:$B$25))</f>
        <v>植物</v>
      </c>
      <c r="F527" s="21" t="s">
        <v>22</v>
      </c>
      <c r="G527" s="6">
        <v>1</v>
      </c>
      <c r="H527" s="5" t="str">
        <f>IF(G527="","",LOOKUP(G527,分類例!$C$4:$C$15,分類例!$D$4:$D$15))</f>
        <v>草本</v>
      </c>
      <c r="I527" s="14" t="s">
        <v>24</v>
      </c>
      <c r="J527" s="16" t="s">
        <v>3390</v>
      </c>
      <c r="K527" s="66" t="s">
        <v>304</v>
      </c>
      <c r="L527" s="5">
        <v>3</v>
      </c>
      <c r="M527" s="16" t="s">
        <v>1886</v>
      </c>
      <c r="N527" s="16" t="s">
        <v>4662</v>
      </c>
      <c r="O527" s="16" t="s">
        <v>3408</v>
      </c>
      <c r="P527" s="58" t="s">
        <v>5912</v>
      </c>
    </row>
    <row r="528" spans="1:16" s="47" customFormat="1" hidden="1">
      <c r="A528" s="5">
        <v>990</v>
      </c>
      <c r="B528" s="53">
        <v>43720</v>
      </c>
      <c r="C528" s="16" t="s">
        <v>401</v>
      </c>
      <c r="D528" s="5" t="s">
        <v>4777</v>
      </c>
      <c r="E528" s="5" t="str">
        <f>IF(D528="","",LOOKUP(D528,分類例!$A$3:$A$25,分類例!$B$3:$B$25))</f>
        <v>植物</v>
      </c>
      <c r="F528" s="21" t="s">
        <v>22</v>
      </c>
      <c r="G528" s="6">
        <v>1</v>
      </c>
      <c r="H528" s="5" t="str">
        <f>IF(G528="","",LOOKUP(G528,分類例!$C$4:$C$15,分類例!$D$4:$D$15))</f>
        <v>草本</v>
      </c>
      <c r="I528" s="14" t="s">
        <v>24</v>
      </c>
      <c r="J528" s="16" t="s">
        <v>3528</v>
      </c>
      <c r="K528" s="66" t="s">
        <v>1882</v>
      </c>
      <c r="L528" s="5" t="s">
        <v>1803</v>
      </c>
      <c r="M528" s="16" t="s">
        <v>1883</v>
      </c>
      <c r="N528" s="16" t="s">
        <v>4663</v>
      </c>
      <c r="O528" s="16"/>
      <c r="P528" s="58" t="s">
        <v>5910</v>
      </c>
    </row>
    <row r="529" spans="1:16" s="47" customFormat="1" hidden="1">
      <c r="A529" s="5">
        <v>991</v>
      </c>
      <c r="B529" s="53">
        <v>43720</v>
      </c>
      <c r="C529" s="16" t="s">
        <v>401</v>
      </c>
      <c r="D529" s="5" t="s">
        <v>4777</v>
      </c>
      <c r="E529" s="5" t="str">
        <f>IF(D529="","",LOOKUP(D529,分類例!$A$3:$A$25,分類例!$B$3:$B$25))</f>
        <v>植物</v>
      </c>
      <c r="F529" s="21" t="s">
        <v>22</v>
      </c>
      <c r="G529" s="6">
        <v>1</v>
      </c>
      <c r="H529" s="5" t="str">
        <f>IF(G529="","",LOOKUP(G529,分類例!$C$4:$C$15,分類例!$D$4:$D$15))</f>
        <v>草本</v>
      </c>
      <c r="I529" s="14" t="s">
        <v>24</v>
      </c>
      <c r="J529" s="16" t="s">
        <v>3528</v>
      </c>
      <c r="K529" s="66" t="s">
        <v>951</v>
      </c>
      <c r="L529" s="5" t="s">
        <v>64</v>
      </c>
      <c r="M529" s="16" t="s">
        <v>1796</v>
      </c>
      <c r="N529" s="16" t="s">
        <v>4671</v>
      </c>
      <c r="O529" s="16"/>
      <c r="P529" s="58" t="s">
        <v>5856</v>
      </c>
    </row>
    <row r="530" spans="1:16" s="47" customFormat="1" hidden="1">
      <c r="A530" s="5">
        <v>992</v>
      </c>
      <c r="B530" s="53">
        <v>43720</v>
      </c>
      <c r="C530" s="16" t="s">
        <v>401</v>
      </c>
      <c r="D530" s="5" t="s">
        <v>4777</v>
      </c>
      <c r="E530" s="5" t="str">
        <f>IF(D530="","",LOOKUP(D530,分類例!$A$3:$A$25,分類例!$B$3:$B$25))</f>
        <v>植物</v>
      </c>
      <c r="F530" s="21" t="s">
        <v>22</v>
      </c>
      <c r="G530" s="6">
        <v>1</v>
      </c>
      <c r="H530" s="5" t="str">
        <f>IF(G530="","",LOOKUP(G530,分類例!$C$4:$C$15,分類例!$D$4:$D$15))</f>
        <v>草本</v>
      </c>
      <c r="I530" s="14" t="s">
        <v>24</v>
      </c>
      <c r="J530" s="16" t="s">
        <v>3492</v>
      </c>
      <c r="K530" s="66" t="s">
        <v>1709</v>
      </c>
      <c r="L530" s="5" t="s">
        <v>64</v>
      </c>
      <c r="M530" s="16" t="s">
        <v>1710</v>
      </c>
      <c r="N530" s="16" t="s">
        <v>4547</v>
      </c>
      <c r="O530" s="16"/>
      <c r="P530" s="58" t="s">
        <v>5800</v>
      </c>
    </row>
    <row r="531" spans="1:16" s="47" customFormat="1" hidden="1">
      <c r="A531" s="5">
        <v>993</v>
      </c>
      <c r="B531" s="53">
        <v>43720</v>
      </c>
      <c r="C531" s="16" t="s">
        <v>401</v>
      </c>
      <c r="D531" s="5" t="s">
        <v>4777</v>
      </c>
      <c r="E531" s="5" t="str">
        <f>IF(D531="","",LOOKUP(D531,分類例!$A$3:$A$25,分類例!$B$3:$B$25))</f>
        <v>植物</v>
      </c>
      <c r="F531" s="21" t="s">
        <v>22</v>
      </c>
      <c r="G531" s="6">
        <v>1</v>
      </c>
      <c r="H531" s="5" t="str">
        <f>IF(G531="","",LOOKUP(G531,分類例!$C$4:$C$15,分類例!$D$4:$D$15))</f>
        <v>草本</v>
      </c>
      <c r="I531" s="14" t="s">
        <v>24</v>
      </c>
      <c r="J531" s="16" t="s">
        <v>3412</v>
      </c>
      <c r="K531" s="66" t="s">
        <v>1138</v>
      </c>
      <c r="L531" s="5">
        <v>1</v>
      </c>
      <c r="M531" s="16" t="s">
        <v>1792</v>
      </c>
      <c r="N531" s="16" t="s">
        <v>4533</v>
      </c>
      <c r="O531" s="16"/>
      <c r="P531" s="58" t="s">
        <v>5853</v>
      </c>
    </row>
    <row r="532" spans="1:16" s="47" customFormat="1" hidden="1">
      <c r="A532" s="5">
        <v>994</v>
      </c>
      <c r="B532" s="53">
        <v>43720</v>
      </c>
      <c r="C532" s="16" t="s">
        <v>401</v>
      </c>
      <c r="D532" s="5" t="s">
        <v>4777</v>
      </c>
      <c r="E532" s="5" t="str">
        <f>IF(D532="","",LOOKUP(D532,分類例!$A$3:$A$25,分類例!$B$3:$B$25))</f>
        <v>植物</v>
      </c>
      <c r="F532" s="21" t="s">
        <v>22</v>
      </c>
      <c r="G532" s="6">
        <v>1</v>
      </c>
      <c r="H532" s="5" t="str">
        <f>IF(G532="","",LOOKUP(G532,分類例!$C$4:$C$15,分類例!$D$4:$D$15))</f>
        <v>草本</v>
      </c>
      <c r="I532" s="14" t="s">
        <v>24</v>
      </c>
      <c r="J532" s="16" t="s">
        <v>3539</v>
      </c>
      <c r="K532" s="66" t="s">
        <v>532</v>
      </c>
      <c r="L532" s="5" t="s">
        <v>90</v>
      </c>
      <c r="M532" s="16" t="s">
        <v>1789</v>
      </c>
      <c r="N532" s="16" t="s">
        <v>3353</v>
      </c>
      <c r="O532" s="16"/>
      <c r="P532" s="58" t="s">
        <v>5851</v>
      </c>
    </row>
    <row r="533" spans="1:16" s="47" customFormat="1" ht="18.5" hidden="1" customHeight="1">
      <c r="A533" s="5">
        <v>995</v>
      </c>
      <c r="B533" s="53">
        <v>43720</v>
      </c>
      <c r="C533" s="16" t="s">
        <v>401</v>
      </c>
      <c r="D533" s="5" t="s">
        <v>4777</v>
      </c>
      <c r="E533" s="5" t="str">
        <f>IF(D533="","",LOOKUP(D533,分類例!$A$3:$A$25,分類例!$B$3:$B$25))</f>
        <v>植物</v>
      </c>
      <c r="F533" s="21" t="s">
        <v>22</v>
      </c>
      <c r="G533" s="6">
        <v>1</v>
      </c>
      <c r="H533" s="5" t="str">
        <f>IF(G533="","",LOOKUP(G533,分類例!$C$4:$C$15,分類例!$D$4:$D$15))</f>
        <v>草本</v>
      </c>
      <c r="I533" s="14" t="s">
        <v>24</v>
      </c>
      <c r="J533" s="16" t="s">
        <v>3361</v>
      </c>
      <c r="K533" s="66" t="s">
        <v>530</v>
      </c>
      <c r="L533" s="5">
        <v>1</v>
      </c>
      <c r="M533" s="16" t="s">
        <v>1776</v>
      </c>
      <c r="N533" s="16" t="s">
        <v>3353</v>
      </c>
      <c r="O533" s="16"/>
      <c r="P533" s="58" t="s">
        <v>5841</v>
      </c>
    </row>
    <row r="534" spans="1:16" s="47" customFormat="1" ht="19" hidden="1" customHeight="1">
      <c r="A534" s="5">
        <v>996</v>
      </c>
      <c r="B534" s="53">
        <v>43720</v>
      </c>
      <c r="C534" s="16" t="s">
        <v>401</v>
      </c>
      <c r="D534" s="5" t="s">
        <v>4777</v>
      </c>
      <c r="E534" s="5" t="str">
        <f>IF(D534="","",LOOKUP(D534,分類例!$A$3:$A$25,分類例!$B$3:$B$25))</f>
        <v>植物</v>
      </c>
      <c r="F534" s="21" t="s">
        <v>22</v>
      </c>
      <c r="G534" s="6">
        <v>1</v>
      </c>
      <c r="H534" s="5" t="str">
        <f>IF(G534="","",LOOKUP(G534,分類例!$C$4:$C$15,分類例!$D$4:$D$15))</f>
        <v>草本</v>
      </c>
      <c r="I534" s="14" t="s">
        <v>24</v>
      </c>
      <c r="J534" s="16" t="s">
        <v>3535</v>
      </c>
      <c r="K534" s="66" t="s">
        <v>16</v>
      </c>
      <c r="L534" s="5">
        <v>1</v>
      </c>
      <c r="M534" s="16" t="s">
        <v>1799</v>
      </c>
      <c r="N534" s="16" t="s">
        <v>4355</v>
      </c>
      <c r="O534" s="16"/>
      <c r="P534" s="58" t="s">
        <v>5859</v>
      </c>
    </row>
    <row r="535" spans="1:16" s="47" customFormat="1" hidden="1">
      <c r="A535" s="5">
        <v>997</v>
      </c>
      <c r="B535" s="53">
        <v>43720</v>
      </c>
      <c r="C535" s="16" t="s">
        <v>401</v>
      </c>
      <c r="D535" s="5" t="s">
        <v>4777</v>
      </c>
      <c r="E535" s="5" t="str">
        <f>IF(D535="","",LOOKUP(D535,分類例!$A$3:$A$25,分類例!$B$3:$B$25))</f>
        <v>植物</v>
      </c>
      <c r="F535" s="21" t="s">
        <v>22</v>
      </c>
      <c r="G535" s="6">
        <v>1</v>
      </c>
      <c r="H535" s="5" t="str">
        <f>IF(G535="","",LOOKUP(G535,分類例!$C$4:$C$15,分類例!$D$4:$D$15))</f>
        <v>草本</v>
      </c>
      <c r="I535" s="14" t="s">
        <v>24</v>
      </c>
      <c r="J535" s="16" t="s">
        <v>3421</v>
      </c>
      <c r="K535" s="66" t="s">
        <v>286</v>
      </c>
      <c r="L535" s="5">
        <v>1</v>
      </c>
      <c r="M535" s="16" t="s">
        <v>1765</v>
      </c>
      <c r="N535" s="16" t="s">
        <v>4538</v>
      </c>
      <c r="O535" s="16"/>
      <c r="P535" s="58" t="s">
        <v>5833</v>
      </c>
    </row>
    <row r="536" spans="1:16" s="47" customFormat="1" ht="17.5" hidden="1" customHeight="1">
      <c r="A536" s="5">
        <v>998</v>
      </c>
      <c r="B536" s="53">
        <v>43720</v>
      </c>
      <c r="C536" s="16" t="s">
        <v>401</v>
      </c>
      <c r="D536" s="5" t="s">
        <v>4777</v>
      </c>
      <c r="E536" s="5" t="str">
        <f>IF(D536="","",LOOKUP(D536,分類例!$A$3:$A$25,分類例!$B$3:$B$25))</f>
        <v>植物</v>
      </c>
      <c r="F536" s="21" t="s">
        <v>22</v>
      </c>
      <c r="G536" s="6">
        <v>1</v>
      </c>
      <c r="H536" s="5" t="str">
        <f>IF(G536="","",LOOKUP(G536,分類例!$C$4:$C$15,分類例!$D$4:$D$15))</f>
        <v>草本</v>
      </c>
      <c r="I536" s="14" t="s">
        <v>24</v>
      </c>
      <c r="J536" s="16" t="s">
        <v>3414</v>
      </c>
      <c r="K536" s="66" t="s">
        <v>280</v>
      </c>
      <c r="L536" s="5">
        <v>1</v>
      </c>
      <c r="M536" s="16" t="s">
        <v>1800</v>
      </c>
      <c r="N536" s="16" t="s">
        <v>4536</v>
      </c>
      <c r="O536" s="16"/>
      <c r="P536" s="58" t="s">
        <v>5860</v>
      </c>
    </row>
    <row r="537" spans="1:16" s="47" customFormat="1" hidden="1">
      <c r="A537" s="5">
        <v>999</v>
      </c>
      <c r="B537" s="53">
        <v>43720</v>
      </c>
      <c r="C537" s="16" t="s">
        <v>401</v>
      </c>
      <c r="D537" s="5" t="s">
        <v>4777</v>
      </c>
      <c r="E537" s="5" t="str">
        <f>IF(D537="","",LOOKUP(D537,分類例!$A$3:$A$25,分類例!$B$3:$B$25))</f>
        <v>植物</v>
      </c>
      <c r="F537" s="21" t="s">
        <v>22</v>
      </c>
      <c r="G537" s="6">
        <v>1</v>
      </c>
      <c r="H537" s="5" t="str">
        <f>IF(G537="","",LOOKUP(G537,分類例!$C$4:$C$15,分類例!$D$4:$D$15))</f>
        <v>草本</v>
      </c>
      <c r="I537" s="14" t="s">
        <v>24</v>
      </c>
      <c r="J537" s="16" t="s">
        <v>3414</v>
      </c>
      <c r="K537" s="66" t="s">
        <v>1826</v>
      </c>
      <c r="L537" s="5" t="s">
        <v>1803</v>
      </c>
      <c r="M537" s="16" t="s">
        <v>1827</v>
      </c>
      <c r="N537" s="16" t="s">
        <v>4360</v>
      </c>
      <c r="O537" s="16"/>
      <c r="P537" s="58" t="s">
        <v>5876</v>
      </c>
    </row>
    <row r="538" spans="1:16" s="47" customFormat="1" ht="17" hidden="1" customHeight="1">
      <c r="A538" s="5">
        <v>1000</v>
      </c>
      <c r="B538" s="53">
        <v>43720</v>
      </c>
      <c r="C538" s="16" t="s">
        <v>401</v>
      </c>
      <c r="D538" s="5" t="s">
        <v>4777</v>
      </c>
      <c r="E538" s="5" t="str">
        <f>IF(D538="","",LOOKUP(D538,分類例!$A$3:$A$25,分類例!$B$3:$B$25))</f>
        <v>植物</v>
      </c>
      <c r="F538" s="21" t="s">
        <v>22</v>
      </c>
      <c r="G538" s="6">
        <v>1</v>
      </c>
      <c r="H538" s="5" t="str">
        <f>IF(G538="","",LOOKUP(G538,分類例!$C$4:$C$15,分類例!$D$4:$D$15))</f>
        <v>草本</v>
      </c>
      <c r="I538" s="14" t="s">
        <v>24</v>
      </c>
      <c r="J538" s="16" t="s">
        <v>3037</v>
      </c>
      <c r="K538" s="66" t="s">
        <v>1815</v>
      </c>
      <c r="L538" s="5" t="s">
        <v>1803</v>
      </c>
      <c r="M538" s="16" t="s">
        <v>1816</v>
      </c>
      <c r="N538" s="16" t="s">
        <v>3119</v>
      </c>
      <c r="O538" s="16"/>
      <c r="P538" s="58" t="s">
        <v>5869</v>
      </c>
    </row>
    <row r="539" spans="1:16" s="47" customFormat="1" hidden="1">
      <c r="A539" s="5">
        <v>1001</v>
      </c>
      <c r="B539" s="53">
        <v>43720</v>
      </c>
      <c r="C539" s="16" t="s">
        <v>401</v>
      </c>
      <c r="D539" s="5" t="s">
        <v>4777</v>
      </c>
      <c r="E539" s="5" t="str">
        <f>IF(D539="","",LOOKUP(D539,分類例!$A$3:$A$25,分類例!$B$3:$B$25))</f>
        <v>植物</v>
      </c>
      <c r="F539" s="21" t="s">
        <v>22</v>
      </c>
      <c r="G539" s="6">
        <v>1</v>
      </c>
      <c r="H539" s="5" t="str">
        <f>IF(G539="","",LOOKUP(G539,分類例!$C$4:$C$15,分類例!$D$4:$D$15))</f>
        <v>草本</v>
      </c>
      <c r="I539" s="14" t="s">
        <v>24</v>
      </c>
      <c r="J539" s="16" t="s">
        <v>3415</v>
      </c>
      <c r="K539" s="66" t="s">
        <v>1839</v>
      </c>
      <c r="L539" s="5" t="s">
        <v>90</v>
      </c>
      <c r="M539" s="16" t="s">
        <v>1840</v>
      </c>
      <c r="N539" s="16" t="s">
        <v>3494</v>
      </c>
      <c r="O539" s="16"/>
      <c r="P539" s="58" t="s">
        <v>5883</v>
      </c>
    </row>
    <row r="540" spans="1:16" s="47" customFormat="1" ht="19" hidden="1" customHeight="1">
      <c r="A540" s="5">
        <v>1002</v>
      </c>
      <c r="B540" s="53">
        <v>43720</v>
      </c>
      <c r="C540" s="16" t="s">
        <v>401</v>
      </c>
      <c r="D540" s="5" t="s">
        <v>4777</v>
      </c>
      <c r="E540" s="5" t="str">
        <f>IF(D540="","",LOOKUP(D540,分類例!$A$3:$A$25,分類例!$B$3:$B$25))</f>
        <v>植物</v>
      </c>
      <c r="F540" s="21" t="s">
        <v>22</v>
      </c>
      <c r="G540" s="6">
        <v>1</v>
      </c>
      <c r="H540" s="5" t="str">
        <f>IF(G540="","",LOOKUP(G540,分類例!$C$4:$C$15,分類例!$D$4:$D$15))</f>
        <v>草本</v>
      </c>
      <c r="I540" s="14" t="s">
        <v>24</v>
      </c>
      <c r="J540" s="16" t="s">
        <v>2870</v>
      </c>
      <c r="K540" s="66" t="s">
        <v>924</v>
      </c>
      <c r="L540" s="5" t="s">
        <v>70</v>
      </c>
      <c r="M540" s="16" t="s">
        <v>1737</v>
      </c>
      <c r="N540" s="16" t="s">
        <v>4293</v>
      </c>
      <c r="O540" s="16"/>
      <c r="P540" s="58" t="s">
        <v>5815</v>
      </c>
    </row>
    <row r="541" spans="1:16" s="47" customFormat="1" hidden="1">
      <c r="A541" s="5">
        <v>1003</v>
      </c>
      <c r="B541" s="53">
        <v>43720</v>
      </c>
      <c r="C541" s="16" t="s">
        <v>401</v>
      </c>
      <c r="D541" s="5" t="s">
        <v>4777</v>
      </c>
      <c r="E541" s="5" t="str">
        <f>IF(D541="","",LOOKUP(D541,分類例!$A$3:$A$25,分類例!$B$3:$B$25))</f>
        <v>植物</v>
      </c>
      <c r="F541" s="21" t="s">
        <v>22</v>
      </c>
      <c r="G541" s="6">
        <v>1</v>
      </c>
      <c r="H541" s="5" t="str">
        <f>IF(G541="","",LOOKUP(G541,分類例!$C$4:$C$15,分類例!$D$4:$D$15))</f>
        <v>草本</v>
      </c>
      <c r="I541" s="14" t="s">
        <v>24</v>
      </c>
      <c r="J541" s="16" t="s">
        <v>3712</v>
      </c>
      <c r="K541" s="66" t="s">
        <v>292</v>
      </c>
      <c r="L541" s="5" t="s">
        <v>70</v>
      </c>
      <c r="M541" s="16" t="s">
        <v>1802</v>
      </c>
      <c r="N541" s="16" t="s">
        <v>3703</v>
      </c>
      <c r="O541" s="16"/>
      <c r="P541" s="58" t="s">
        <v>5862</v>
      </c>
    </row>
    <row r="542" spans="1:16" s="47" customFormat="1" hidden="1">
      <c r="A542" s="5">
        <v>1004</v>
      </c>
      <c r="B542" s="53">
        <v>43720</v>
      </c>
      <c r="C542" s="16" t="s">
        <v>401</v>
      </c>
      <c r="D542" s="5" t="s">
        <v>4777</v>
      </c>
      <c r="E542" s="5" t="str">
        <f>IF(D542="","",LOOKUP(D542,分類例!$A$3:$A$25,分類例!$B$3:$B$25))</f>
        <v>植物</v>
      </c>
      <c r="F542" s="21" t="s">
        <v>22</v>
      </c>
      <c r="G542" s="6">
        <v>1</v>
      </c>
      <c r="H542" s="5" t="str">
        <f>IF(G542="","",LOOKUP(G542,分類例!$C$4:$C$15,分類例!$D$4:$D$15))</f>
        <v>草本</v>
      </c>
      <c r="I542" s="14" t="s">
        <v>24</v>
      </c>
      <c r="J542" s="16" t="s">
        <v>3466</v>
      </c>
      <c r="K542" s="66" t="s">
        <v>492</v>
      </c>
      <c r="L542" s="5" t="s">
        <v>90</v>
      </c>
      <c r="M542" s="16" t="s">
        <v>1727</v>
      </c>
      <c r="N542" s="16" t="s">
        <v>4349</v>
      </c>
      <c r="O542" s="16"/>
      <c r="P542" s="58" t="s">
        <v>5809</v>
      </c>
    </row>
    <row r="543" spans="1:16" s="47" customFormat="1" hidden="1">
      <c r="A543" s="5">
        <v>1005</v>
      </c>
      <c r="B543" s="53">
        <v>43720</v>
      </c>
      <c r="C543" s="16" t="s">
        <v>401</v>
      </c>
      <c r="D543" s="5" t="s">
        <v>4777</v>
      </c>
      <c r="E543" s="5" t="str">
        <f>IF(D543="","",LOOKUP(D543,分類例!$A$3:$A$25,分類例!$B$3:$B$25))</f>
        <v>植物</v>
      </c>
      <c r="F543" s="21" t="s">
        <v>22</v>
      </c>
      <c r="G543" s="6">
        <v>1</v>
      </c>
      <c r="H543" s="5" t="str">
        <f>IF(G543="","",LOOKUP(G543,分類例!$C$4:$C$15,分類例!$D$4:$D$15))</f>
        <v>草本</v>
      </c>
      <c r="I543" s="14" t="s">
        <v>24</v>
      </c>
      <c r="J543" s="16" t="s">
        <v>3701</v>
      </c>
      <c r="K543" s="66" t="s">
        <v>1771</v>
      </c>
      <c r="L543" s="5">
        <v>1</v>
      </c>
      <c r="M543" s="16" t="s">
        <v>1772</v>
      </c>
      <c r="N543" s="16" t="s">
        <v>4353</v>
      </c>
      <c r="O543" s="16"/>
      <c r="P543" s="58" t="s">
        <v>5838</v>
      </c>
    </row>
    <row r="544" spans="1:16" s="47" customFormat="1" hidden="1">
      <c r="A544" s="5">
        <v>1006</v>
      </c>
      <c r="B544" s="53">
        <v>43720</v>
      </c>
      <c r="C544" s="16" t="s">
        <v>401</v>
      </c>
      <c r="D544" s="5" t="s">
        <v>4777</v>
      </c>
      <c r="E544" s="5" t="str">
        <f>IF(D544="","",LOOKUP(D544,分類例!$A$3:$A$25,分類例!$B$3:$B$25))</f>
        <v>植物</v>
      </c>
      <c r="F544" s="21" t="s">
        <v>22</v>
      </c>
      <c r="G544" s="6">
        <v>1</v>
      </c>
      <c r="H544" s="5" t="str">
        <f>IF(G544="","",LOOKUP(G544,分類例!$C$4:$C$15,分類例!$D$4:$D$15))</f>
        <v>草本</v>
      </c>
      <c r="I544" s="14" t="s">
        <v>24</v>
      </c>
      <c r="J544" s="16" t="s">
        <v>3357</v>
      </c>
      <c r="K544" s="66" t="s">
        <v>501</v>
      </c>
      <c r="L544" s="5">
        <v>5</v>
      </c>
      <c r="M544" s="16" t="s">
        <v>1798</v>
      </c>
      <c r="N544" s="16" t="s">
        <v>4669</v>
      </c>
      <c r="O544" s="16"/>
      <c r="P544" s="58" t="s">
        <v>5858</v>
      </c>
    </row>
    <row r="545" spans="1:16" s="47" customFormat="1" hidden="1">
      <c r="A545" s="5">
        <v>1007</v>
      </c>
      <c r="B545" s="53">
        <v>43720</v>
      </c>
      <c r="C545" s="16" t="s">
        <v>401</v>
      </c>
      <c r="D545" s="5" t="s">
        <v>4777</v>
      </c>
      <c r="E545" s="5" t="str">
        <f>IF(D545="","",LOOKUP(D545,分類例!$A$3:$A$25,分類例!$B$3:$B$25))</f>
        <v>植物</v>
      </c>
      <c r="F545" s="21" t="s">
        <v>22</v>
      </c>
      <c r="G545" s="6">
        <v>1</v>
      </c>
      <c r="H545" s="5" t="str">
        <f>IF(G545="","",LOOKUP(G545,分類例!$C$4:$C$15,分類例!$D$4:$D$15))</f>
        <v>草本</v>
      </c>
      <c r="I545" s="14" t="s">
        <v>24</v>
      </c>
      <c r="J545" s="16" t="s">
        <v>3529</v>
      </c>
      <c r="K545" s="66" t="s">
        <v>52</v>
      </c>
      <c r="L545" s="5">
        <v>1</v>
      </c>
      <c r="M545" s="16" t="s">
        <v>1793</v>
      </c>
      <c r="N545" s="16" t="s">
        <v>4338</v>
      </c>
      <c r="O545" s="16"/>
      <c r="P545" s="58" t="s">
        <v>5854</v>
      </c>
    </row>
    <row r="546" spans="1:16" s="47" customFormat="1" hidden="1">
      <c r="A546" s="5">
        <v>1008</v>
      </c>
      <c r="B546" s="53">
        <v>43720</v>
      </c>
      <c r="C546" s="16" t="s">
        <v>401</v>
      </c>
      <c r="D546" s="5" t="s">
        <v>4777</v>
      </c>
      <c r="E546" s="5" t="str">
        <f>IF(D546="","",LOOKUP(D546,分類例!$A$3:$A$25,分類例!$B$3:$B$25))</f>
        <v>植物</v>
      </c>
      <c r="F546" s="21" t="s">
        <v>22</v>
      </c>
      <c r="G546" s="6">
        <v>1</v>
      </c>
      <c r="H546" s="5" t="str">
        <f>IF(G546="","",LOOKUP(G546,分類例!$C$4:$C$15,分類例!$D$4:$D$15))</f>
        <v>草本</v>
      </c>
      <c r="I546" s="14" t="s">
        <v>24</v>
      </c>
      <c r="J546" s="16" t="s">
        <v>3593</v>
      </c>
      <c r="K546" s="66" t="s">
        <v>1747</v>
      </c>
      <c r="L546" s="5">
        <v>1</v>
      </c>
      <c r="M546" s="16" t="s">
        <v>1748</v>
      </c>
      <c r="N546" s="16" t="s">
        <v>3469</v>
      </c>
      <c r="O546" s="16"/>
      <c r="P546" s="58" t="s">
        <v>5822</v>
      </c>
    </row>
    <row r="547" spans="1:16" s="47" customFormat="1" hidden="1">
      <c r="A547" s="5">
        <v>1009</v>
      </c>
      <c r="B547" s="53">
        <v>43720</v>
      </c>
      <c r="C547" s="16" t="s">
        <v>401</v>
      </c>
      <c r="D547" s="5" t="s">
        <v>4777</v>
      </c>
      <c r="E547" s="5" t="str">
        <f>IF(D547="","",LOOKUP(D547,分類例!$A$3:$A$25,分類例!$B$3:$B$25))</f>
        <v>植物</v>
      </c>
      <c r="F547" s="21" t="s">
        <v>22</v>
      </c>
      <c r="G547" s="6">
        <v>1</v>
      </c>
      <c r="H547" s="5" t="str">
        <f>IF(G547="","",LOOKUP(G547,分類例!$C$4:$C$15,分類例!$D$4:$D$15))</f>
        <v>草本</v>
      </c>
      <c r="I547" s="14" t="s">
        <v>24</v>
      </c>
      <c r="J547" s="16" t="s">
        <v>3352</v>
      </c>
      <c r="K547" s="66" t="s">
        <v>1777</v>
      </c>
      <c r="L547" s="5"/>
      <c r="M547" s="16" t="s">
        <v>1778</v>
      </c>
      <c r="N547" s="16" t="s">
        <v>4354</v>
      </c>
      <c r="O547" s="16"/>
      <c r="P547" s="58" t="s">
        <v>5842</v>
      </c>
    </row>
    <row r="548" spans="1:16" s="47" customFormat="1" hidden="1">
      <c r="A548" s="5">
        <v>1010</v>
      </c>
      <c r="B548" s="53">
        <v>43720</v>
      </c>
      <c r="C548" s="16" t="s">
        <v>401</v>
      </c>
      <c r="D548" s="5" t="s">
        <v>4777</v>
      </c>
      <c r="E548" s="5" t="str">
        <f>IF(D548="","",LOOKUP(D548,分類例!$A$3:$A$25,分類例!$B$3:$B$25))</f>
        <v>植物</v>
      </c>
      <c r="F548" s="21" t="s">
        <v>22</v>
      </c>
      <c r="G548" s="6">
        <v>1</v>
      </c>
      <c r="H548" s="5" t="str">
        <f>IF(G548="","",LOOKUP(G548,分類例!$C$4:$C$15,分類例!$D$4:$D$15))</f>
        <v>草本</v>
      </c>
      <c r="I548" s="14" t="s">
        <v>24</v>
      </c>
      <c r="J548" s="16" t="s">
        <v>3720</v>
      </c>
      <c r="K548" s="66" t="s">
        <v>1843</v>
      </c>
      <c r="L548" s="5" t="s">
        <v>70</v>
      </c>
      <c r="M548" s="16" t="s">
        <v>1844</v>
      </c>
      <c r="N548" s="16" t="s">
        <v>4665</v>
      </c>
      <c r="O548" s="16"/>
      <c r="P548" s="58" t="s">
        <v>5885</v>
      </c>
    </row>
    <row r="549" spans="1:16" s="47" customFormat="1" hidden="1">
      <c r="A549" s="5">
        <v>1011</v>
      </c>
      <c r="B549" s="53">
        <v>43720</v>
      </c>
      <c r="C549" s="16" t="s">
        <v>401</v>
      </c>
      <c r="D549" s="5" t="s">
        <v>4777</v>
      </c>
      <c r="E549" s="5" t="str">
        <f>IF(D549="","",LOOKUP(D549,分類例!$A$3:$A$25,分類例!$B$3:$B$25))</f>
        <v>植物</v>
      </c>
      <c r="F549" s="21" t="s">
        <v>22</v>
      </c>
      <c r="G549" s="6">
        <v>1</v>
      </c>
      <c r="H549" s="5" t="str">
        <f>IF(G549="","",LOOKUP(G549,分類例!$C$4:$C$15,分類例!$D$4:$D$15))</f>
        <v>草本</v>
      </c>
      <c r="I549" s="14" t="s">
        <v>24</v>
      </c>
      <c r="J549" s="16" t="s">
        <v>3164</v>
      </c>
      <c r="K549" s="66" t="s">
        <v>636</v>
      </c>
      <c r="L549" s="5">
        <v>1</v>
      </c>
      <c r="M549" s="16" t="s">
        <v>1830</v>
      </c>
      <c r="N549" s="16" t="s">
        <v>3165</v>
      </c>
      <c r="O549" s="16" t="s">
        <v>2256</v>
      </c>
      <c r="P549" s="58" t="s">
        <v>5878</v>
      </c>
    </row>
    <row r="550" spans="1:16" s="47" customFormat="1" hidden="1">
      <c r="A550" s="5">
        <v>1012</v>
      </c>
      <c r="B550" s="53">
        <v>43720</v>
      </c>
      <c r="C550" s="16" t="s">
        <v>401</v>
      </c>
      <c r="D550" s="5" t="s">
        <v>4777</v>
      </c>
      <c r="E550" s="5" t="str">
        <f>IF(D550="","",LOOKUP(D550,分類例!$A$3:$A$25,分類例!$B$3:$B$25))</f>
        <v>植物</v>
      </c>
      <c r="F550" s="21" t="s">
        <v>22</v>
      </c>
      <c r="G550" s="6">
        <v>1</v>
      </c>
      <c r="H550" s="5" t="str">
        <f>IF(G550="","",LOOKUP(G550,分類例!$C$4:$C$15,分類例!$D$4:$D$15))</f>
        <v>草本</v>
      </c>
      <c r="I550" s="14" t="s">
        <v>24</v>
      </c>
      <c r="J550" s="16" t="s">
        <v>3523</v>
      </c>
      <c r="K550" s="66" t="s">
        <v>457</v>
      </c>
      <c r="L550" s="5" t="s">
        <v>90</v>
      </c>
      <c r="M550" s="16" t="s">
        <v>1766</v>
      </c>
      <c r="N550" s="16" t="s">
        <v>4431</v>
      </c>
      <c r="O550" s="16"/>
      <c r="P550" s="58" t="s">
        <v>5834</v>
      </c>
    </row>
    <row r="551" spans="1:16" s="47" customFormat="1" hidden="1">
      <c r="A551" s="5">
        <v>1013</v>
      </c>
      <c r="B551" s="53">
        <v>43720</v>
      </c>
      <c r="C551" s="16" t="s">
        <v>401</v>
      </c>
      <c r="D551" s="5" t="s">
        <v>4777</v>
      </c>
      <c r="E551" s="5" t="str">
        <f>IF(D551="","",LOOKUP(D551,分類例!$A$3:$A$25,分類例!$B$3:$B$25))</f>
        <v>植物</v>
      </c>
      <c r="F551" s="21" t="s">
        <v>22</v>
      </c>
      <c r="G551" s="5">
        <v>2</v>
      </c>
      <c r="H551" s="5" t="str">
        <f>IF(G551="","",LOOKUP(G551,分類例!$C$4:$C$15,分類例!$D$4:$D$15))</f>
        <v>木本</v>
      </c>
      <c r="I551" s="14" t="s">
        <v>23</v>
      </c>
      <c r="J551" s="16" t="s">
        <v>3087</v>
      </c>
      <c r="K551" s="66" t="s">
        <v>444</v>
      </c>
      <c r="L551" s="5">
        <v>1</v>
      </c>
      <c r="M551" s="16" t="s">
        <v>1730</v>
      </c>
      <c r="N551" s="16" t="s">
        <v>4305</v>
      </c>
      <c r="O551" s="16"/>
      <c r="P551" s="58" t="s">
        <v>5811</v>
      </c>
    </row>
    <row r="552" spans="1:16" s="47" customFormat="1" ht="22" hidden="1" customHeight="1">
      <c r="A552" s="5">
        <v>1014</v>
      </c>
      <c r="B552" s="53">
        <v>43720</v>
      </c>
      <c r="C552" s="16" t="s">
        <v>401</v>
      </c>
      <c r="D552" s="5" t="s">
        <v>4777</v>
      </c>
      <c r="E552" s="5" t="str">
        <f>IF(D552="","",LOOKUP(D552,分類例!$A$3:$A$25,分類例!$B$3:$B$25))</f>
        <v>植物</v>
      </c>
      <c r="F552" s="21" t="s">
        <v>22</v>
      </c>
      <c r="G552" s="5">
        <v>2</v>
      </c>
      <c r="H552" s="5" t="str">
        <f>IF(G552="","",LOOKUP(G552,分類例!$C$4:$C$15,分類例!$D$4:$D$15))</f>
        <v>木本</v>
      </c>
      <c r="I552" s="14" t="s">
        <v>23</v>
      </c>
      <c r="J552" s="16" t="s">
        <v>3442</v>
      </c>
      <c r="K552" s="66" t="s">
        <v>1718</v>
      </c>
      <c r="L552" s="5">
        <v>1</v>
      </c>
      <c r="M552" s="16" t="s">
        <v>1719</v>
      </c>
      <c r="N552" s="16" t="s">
        <v>3677</v>
      </c>
      <c r="O552" s="16"/>
      <c r="P552" s="58" t="s">
        <v>5805</v>
      </c>
    </row>
    <row r="553" spans="1:16" s="47" customFormat="1" hidden="1">
      <c r="A553" s="5">
        <v>1015</v>
      </c>
      <c r="B553" s="53">
        <v>43720</v>
      </c>
      <c r="C553" s="16" t="s">
        <v>401</v>
      </c>
      <c r="D553" s="5" t="s">
        <v>4777</v>
      </c>
      <c r="E553" s="5" t="str">
        <f>IF(D553="","",LOOKUP(D553,分類例!$A$3:$A$25,分類例!$B$3:$B$25))</f>
        <v>植物</v>
      </c>
      <c r="F553" s="21" t="s">
        <v>22</v>
      </c>
      <c r="G553" s="5">
        <v>2</v>
      </c>
      <c r="H553" s="5" t="str">
        <f>IF(G553="","",LOOKUP(G553,分類例!$C$4:$C$15,分類例!$D$4:$D$15))</f>
        <v>木本</v>
      </c>
      <c r="I553" s="14" t="s">
        <v>23</v>
      </c>
      <c r="J553" s="16" t="s">
        <v>3442</v>
      </c>
      <c r="K553" s="66" t="s">
        <v>953</v>
      </c>
      <c r="L553" s="5" t="s">
        <v>1803</v>
      </c>
      <c r="M553" s="16" t="s">
        <v>1804</v>
      </c>
      <c r="N553" s="16" t="s">
        <v>4668</v>
      </c>
      <c r="O553" s="16"/>
      <c r="P553" s="58" t="s">
        <v>5863</v>
      </c>
    </row>
    <row r="554" spans="1:16" s="47" customFormat="1" hidden="1">
      <c r="A554" s="5">
        <v>1016</v>
      </c>
      <c r="B554" s="53">
        <v>43720</v>
      </c>
      <c r="C554" s="16" t="s">
        <v>401</v>
      </c>
      <c r="D554" s="5" t="s">
        <v>4777</v>
      </c>
      <c r="E554" s="5" t="str">
        <f>IF(D554="","",LOOKUP(D554,分類例!$A$3:$A$25,分類例!$B$3:$B$25))</f>
        <v>植物</v>
      </c>
      <c r="F554" s="21" t="s">
        <v>22</v>
      </c>
      <c r="G554" s="5">
        <v>2</v>
      </c>
      <c r="H554" s="5" t="str">
        <f>IF(G554="","",LOOKUP(G554,分類例!$C$4:$C$15,分類例!$D$4:$D$15))</f>
        <v>木本</v>
      </c>
      <c r="I554" s="14" t="s">
        <v>23</v>
      </c>
      <c r="J554" s="16" t="s">
        <v>3153</v>
      </c>
      <c r="K554" s="66" t="s">
        <v>608</v>
      </c>
      <c r="L554" s="5">
        <v>1</v>
      </c>
      <c r="M554" s="16" t="s">
        <v>1852</v>
      </c>
      <c r="N554" s="16" t="s">
        <v>4497</v>
      </c>
      <c r="O554" s="16"/>
      <c r="P554" s="58" t="s">
        <v>5890</v>
      </c>
    </row>
    <row r="555" spans="1:16" s="47" customFormat="1" hidden="1">
      <c r="A555" s="5">
        <v>1017</v>
      </c>
      <c r="B555" s="53">
        <v>43720</v>
      </c>
      <c r="C555" s="16" t="s">
        <v>401</v>
      </c>
      <c r="D555" s="5" t="s">
        <v>4777</v>
      </c>
      <c r="E555" s="5" t="str">
        <f>IF(D555="","",LOOKUP(D555,分類例!$A$3:$A$25,分類例!$B$3:$B$25))</f>
        <v>植物</v>
      </c>
      <c r="F555" s="21" t="s">
        <v>22</v>
      </c>
      <c r="G555" s="5">
        <v>2</v>
      </c>
      <c r="H555" s="5" t="str">
        <f>IF(G555="","",LOOKUP(G555,分類例!$C$4:$C$15,分類例!$D$4:$D$15))</f>
        <v>木本</v>
      </c>
      <c r="I555" s="14" t="s">
        <v>23</v>
      </c>
      <c r="J555" s="16" t="s">
        <v>3532</v>
      </c>
      <c r="K555" s="66" t="s">
        <v>1743</v>
      </c>
      <c r="L555" s="5">
        <v>1</v>
      </c>
      <c r="M555" s="16" t="s">
        <v>1744</v>
      </c>
      <c r="N555" s="16" t="s">
        <v>3687</v>
      </c>
      <c r="O555" s="16"/>
      <c r="P555" s="58" t="s">
        <v>5819</v>
      </c>
    </row>
    <row r="556" spans="1:16" s="47" customFormat="1" hidden="1">
      <c r="A556" s="5">
        <v>1018</v>
      </c>
      <c r="B556" s="53">
        <v>43720</v>
      </c>
      <c r="C556" s="16" t="s">
        <v>401</v>
      </c>
      <c r="D556" s="5" t="s">
        <v>4777</v>
      </c>
      <c r="E556" s="5" t="str">
        <f>IF(D556="","",LOOKUP(D556,分類例!$A$3:$A$25,分類例!$B$3:$B$25))</f>
        <v>植物</v>
      </c>
      <c r="F556" s="21" t="s">
        <v>22</v>
      </c>
      <c r="G556" s="5">
        <v>2</v>
      </c>
      <c r="H556" s="5" t="str">
        <f>IF(G556="","",LOOKUP(G556,分類例!$C$4:$C$15,分類例!$D$4:$D$15))</f>
        <v>木本</v>
      </c>
      <c r="I556" s="14" t="s">
        <v>23</v>
      </c>
      <c r="J556" s="16" t="s">
        <v>3424</v>
      </c>
      <c r="K556" s="66" t="s">
        <v>465</v>
      </c>
      <c r="L556" s="5">
        <v>1</v>
      </c>
      <c r="M556" s="16" t="s">
        <v>1742</v>
      </c>
      <c r="N556" s="16" t="s">
        <v>3369</v>
      </c>
      <c r="O556" s="16"/>
      <c r="P556" s="58" t="s">
        <v>5818</v>
      </c>
    </row>
    <row r="557" spans="1:16" s="47" customFormat="1" ht="22.5" hidden="1" customHeight="1">
      <c r="A557" s="5">
        <v>1019</v>
      </c>
      <c r="B557" s="53">
        <v>43720</v>
      </c>
      <c r="C557" s="16" t="s">
        <v>401</v>
      </c>
      <c r="D557" s="5" t="s">
        <v>4777</v>
      </c>
      <c r="E557" s="5" t="str">
        <f>IF(D557="","",LOOKUP(D557,分類例!$A$3:$A$25,分類例!$B$3:$B$25))</f>
        <v>植物</v>
      </c>
      <c r="F557" s="21" t="s">
        <v>22</v>
      </c>
      <c r="G557" s="5">
        <v>2</v>
      </c>
      <c r="H557" s="5" t="str">
        <f>IF(G557="","",LOOKUP(G557,分類例!$C$4:$C$15,分類例!$D$4:$D$15))</f>
        <v>木本</v>
      </c>
      <c r="I557" s="14" t="s">
        <v>23</v>
      </c>
      <c r="J557" s="16" t="s">
        <v>3680</v>
      </c>
      <c r="K557" s="66" t="s">
        <v>1728</v>
      </c>
      <c r="L557" s="5">
        <v>2</v>
      </c>
      <c r="M557" s="16" t="s">
        <v>1729</v>
      </c>
      <c r="N557" s="16" t="s">
        <v>3496</v>
      </c>
      <c r="O557" s="16" t="s">
        <v>3517</v>
      </c>
      <c r="P557" s="58" t="s">
        <v>5810</v>
      </c>
    </row>
    <row r="558" spans="1:16" s="47" customFormat="1" hidden="1">
      <c r="A558" s="5">
        <v>1020</v>
      </c>
      <c r="B558" s="53">
        <v>43720</v>
      </c>
      <c r="C558" s="16" t="s">
        <v>401</v>
      </c>
      <c r="D558" s="5" t="s">
        <v>4777</v>
      </c>
      <c r="E558" s="5" t="str">
        <f>IF(D558="","",LOOKUP(D558,分類例!$A$3:$A$25,分類例!$B$3:$B$25))</f>
        <v>植物</v>
      </c>
      <c r="F558" s="21" t="s">
        <v>22</v>
      </c>
      <c r="G558" s="5">
        <v>2</v>
      </c>
      <c r="H558" s="5" t="str">
        <f>IF(G558="","",LOOKUP(G558,分類例!$C$4:$C$15,分類例!$D$4:$D$15))</f>
        <v>木本</v>
      </c>
      <c r="I558" s="14" t="s">
        <v>23</v>
      </c>
      <c r="J558" s="16" t="s">
        <v>3590</v>
      </c>
      <c r="K558" s="66" t="s">
        <v>61</v>
      </c>
      <c r="L558" s="5">
        <v>1</v>
      </c>
      <c r="M558" s="16" t="s">
        <v>1715</v>
      </c>
      <c r="N558" s="16" t="s">
        <v>3496</v>
      </c>
      <c r="O558" s="16"/>
      <c r="P558" s="58" t="s">
        <v>5803</v>
      </c>
    </row>
    <row r="559" spans="1:16" s="47" customFormat="1" ht="18" hidden="1" customHeight="1">
      <c r="A559" s="5">
        <v>1021</v>
      </c>
      <c r="B559" s="53">
        <v>43720</v>
      </c>
      <c r="C559" s="16" t="s">
        <v>401</v>
      </c>
      <c r="D559" s="5" t="s">
        <v>4777</v>
      </c>
      <c r="E559" s="5" t="str">
        <f>IF(D559="","",LOOKUP(D559,分類例!$A$3:$A$25,分類例!$B$3:$B$25))</f>
        <v>植物</v>
      </c>
      <c r="F559" s="21" t="s">
        <v>22</v>
      </c>
      <c r="G559" s="5">
        <v>2</v>
      </c>
      <c r="H559" s="5" t="str">
        <f>IF(G559="","",LOOKUP(G559,分類例!$C$4:$C$15,分類例!$D$4:$D$15))</f>
        <v>木本</v>
      </c>
      <c r="I559" s="14" t="s">
        <v>23</v>
      </c>
      <c r="J559" s="16" t="s">
        <v>3551</v>
      </c>
      <c r="K559" s="66" t="s">
        <v>1848</v>
      </c>
      <c r="L559" s="5">
        <v>1</v>
      </c>
      <c r="M559" s="16" t="s">
        <v>1849</v>
      </c>
      <c r="N559" s="16" t="s">
        <v>3496</v>
      </c>
      <c r="O559" s="16"/>
      <c r="P559" s="58" t="s">
        <v>5888</v>
      </c>
    </row>
    <row r="560" spans="1:16" s="47" customFormat="1" hidden="1">
      <c r="A560" s="5">
        <v>1022</v>
      </c>
      <c r="B560" s="53">
        <v>43720</v>
      </c>
      <c r="C560" s="16" t="s">
        <v>401</v>
      </c>
      <c r="D560" s="5" t="s">
        <v>4777</v>
      </c>
      <c r="E560" s="5" t="str">
        <f>IF(D560="","",LOOKUP(D560,分類例!$A$3:$A$25,分類例!$B$3:$B$25))</f>
        <v>植物</v>
      </c>
      <c r="F560" s="21" t="s">
        <v>22</v>
      </c>
      <c r="G560" s="5">
        <v>2</v>
      </c>
      <c r="H560" s="5" t="str">
        <f>IF(G560="","",LOOKUP(G560,分類例!$C$4:$C$15,分類例!$D$4:$D$15))</f>
        <v>木本</v>
      </c>
      <c r="I560" s="14" t="s">
        <v>23</v>
      </c>
      <c r="J560" s="16" t="s">
        <v>3551</v>
      </c>
      <c r="K560" s="66" t="s">
        <v>1769</v>
      </c>
      <c r="L560" s="5">
        <v>1</v>
      </c>
      <c r="M560" s="16" t="s">
        <v>1770</v>
      </c>
      <c r="N560" s="16" t="s">
        <v>3496</v>
      </c>
      <c r="O560" s="16"/>
      <c r="P560" s="58" t="s">
        <v>5837</v>
      </c>
    </row>
    <row r="561" spans="1:16" s="47" customFormat="1" hidden="1">
      <c r="A561" s="5">
        <v>1023</v>
      </c>
      <c r="B561" s="53">
        <v>43720</v>
      </c>
      <c r="C561" s="16" t="s">
        <v>401</v>
      </c>
      <c r="D561" s="5" t="s">
        <v>4777</v>
      </c>
      <c r="E561" s="5" t="str">
        <f>IF(D561="","",LOOKUP(D561,分類例!$A$3:$A$25,分類例!$B$3:$B$25))</f>
        <v>植物</v>
      </c>
      <c r="F561" s="21" t="s">
        <v>22</v>
      </c>
      <c r="G561" s="5">
        <v>2</v>
      </c>
      <c r="H561" s="5" t="str">
        <f>IF(G561="","",LOOKUP(G561,分類例!$C$4:$C$15,分類例!$D$4:$D$15))</f>
        <v>木本</v>
      </c>
      <c r="I561" s="14" t="s">
        <v>23</v>
      </c>
      <c r="J561" s="16" t="s">
        <v>3551</v>
      </c>
      <c r="K561" s="66" t="s">
        <v>611</v>
      </c>
      <c r="L561" s="5" t="s">
        <v>90</v>
      </c>
      <c r="M561" s="16" t="s">
        <v>1722</v>
      </c>
      <c r="N561" s="16" t="s">
        <v>3552</v>
      </c>
      <c r="O561" s="16"/>
      <c r="P561" s="58" t="s">
        <v>5905</v>
      </c>
    </row>
    <row r="562" spans="1:16" s="47" customFormat="1" hidden="1">
      <c r="A562" s="5">
        <v>1024</v>
      </c>
      <c r="B562" s="53">
        <v>43720</v>
      </c>
      <c r="C562" s="16" t="s">
        <v>401</v>
      </c>
      <c r="D562" s="5" t="s">
        <v>4777</v>
      </c>
      <c r="E562" s="5" t="str">
        <f>IF(D562="","",LOOKUP(D562,分類例!$A$3:$A$25,分類例!$B$3:$B$25))</f>
        <v>植物</v>
      </c>
      <c r="F562" s="21" t="s">
        <v>22</v>
      </c>
      <c r="G562" s="5">
        <v>2</v>
      </c>
      <c r="H562" s="5" t="str">
        <f>IF(G562="","",LOOKUP(G562,分類例!$C$4:$C$15,分類例!$D$4:$D$15))</f>
        <v>木本</v>
      </c>
      <c r="I562" s="14" t="s">
        <v>23</v>
      </c>
      <c r="J562" s="16" t="s">
        <v>3678</v>
      </c>
      <c r="K562" s="66" t="s">
        <v>1720</v>
      </c>
      <c r="L562" s="5" t="s">
        <v>90</v>
      </c>
      <c r="M562" s="16" t="s">
        <v>1721</v>
      </c>
      <c r="N562" s="16" t="s">
        <v>3446</v>
      </c>
      <c r="O562" s="16"/>
      <c r="P562" s="58" t="s">
        <v>5806</v>
      </c>
    </row>
    <row r="563" spans="1:16" s="47" customFormat="1" hidden="1">
      <c r="A563" s="5">
        <v>1025</v>
      </c>
      <c r="B563" s="53">
        <v>43720</v>
      </c>
      <c r="C563" s="16" t="s">
        <v>401</v>
      </c>
      <c r="D563" s="5" t="s">
        <v>4777</v>
      </c>
      <c r="E563" s="5" t="str">
        <f>IF(D563="","",LOOKUP(D563,分類例!$A$3:$A$25,分類例!$B$3:$B$25))</f>
        <v>植物</v>
      </c>
      <c r="F563" s="21" t="s">
        <v>22</v>
      </c>
      <c r="G563" s="5">
        <v>2</v>
      </c>
      <c r="H563" s="5" t="str">
        <f>IF(G563="","",LOOKUP(G563,分類例!$C$4:$C$15,分類例!$D$4:$D$15))</f>
        <v>木本</v>
      </c>
      <c r="I563" s="14" t="s">
        <v>23</v>
      </c>
      <c r="J563" s="16" t="s">
        <v>2465</v>
      </c>
      <c r="K563" s="66" t="s">
        <v>936</v>
      </c>
      <c r="L563" s="5">
        <v>1</v>
      </c>
      <c r="M563" s="16" t="s">
        <v>1868</v>
      </c>
      <c r="N563" s="16" t="s">
        <v>4664</v>
      </c>
      <c r="O563" s="8"/>
      <c r="P563" s="58" t="s">
        <v>5900</v>
      </c>
    </row>
    <row r="564" spans="1:16" s="47" customFormat="1" hidden="1">
      <c r="A564" s="5">
        <v>1026</v>
      </c>
      <c r="B564" s="53">
        <v>43720</v>
      </c>
      <c r="C564" s="16" t="s">
        <v>401</v>
      </c>
      <c r="D564" s="5" t="s">
        <v>4777</v>
      </c>
      <c r="E564" s="5" t="str">
        <f>IF(D564="","",LOOKUP(D564,分類例!$A$3:$A$25,分類例!$B$3:$B$25))</f>
        <v>植物</v>
      </c>
      <c r="F564" s="21" t="s">
        <v>22</v>
      </c>
      <c r="G564" s="5">
        <v>2</v>
      </c>
      <c r="H564" s="5" t="str">
        <f>IF(G564="","",LOOKUP(G564,分類例!$C$4:$C$15,分類例!$D$4:$D$15))</f>
        <v>木本</v>
      </c>
      <c r="I564" s="14" t="s">
        <v>23</v>
      </c>
      <c r="J564" s="16" t="s">
        <v>3352</v>
      </c>
      <c r="K564" s="66" t="s">
        <v>321</v>
      </c>
      <c r="L564" s="5">
        <v>1</v>
      </c>
      <c r="M564" s="16" t="s">
        <v>1824</v>
      </c>
      <c r="N564" s="16" t="s">
        <v>4667</v>
      </c>
      <c r="O564" s="16"/>
      <c r="P564" s="58" t="s">
        <v>5874</v>
      </c>
    </row>
    <row r="565" spans="1:16" s="47" customFormat="1" hidden="1">
      <c r="A565" s="5">
        <v>1027</v>
      </c>
      <c r="B565" s="53">
        <v>43720</v>
      </c>
      <c r="C565" s="16" t="s">
        <v>401</v>
      </c>
      <c r="D565" s="5" t="s">
        <v>4777</v>
      </c>
      <c r="E565" s="5" t="str">
        <f>IF(D565="","",LOOKUP(D565,分類例!$A$3:$A$25,分類例!$B$3:$B$25))</f>
        <v>植物</v>
      </c>
      <c r="F565" s="21" t="s">
        <v>22</v>
      </c>
      <c r="G565" s="5">
        <v>2</v>
      </c>
      <c r="H565" s="5" t="str">
        <f>IF(G565="","",LOOKUP(G565,分類例!$C$4:$C$15,分類例!$D$4:$D$15))</f>
        <v>木本</v>
      </c>
      <c r="I565" s="14" t="s">
        <v>23</v>
      </c>
      <c r="J565" s="16" t="s">
        <v>3698</v>
      </c>
      <c r="K565" s="66" t="s">
        <v>249</v>
      </c>
      <c r="L565" s="5">
        <v>1</v>
      </c>
      <c r="M565" s="16" t="s">
        <v>1768</v>
      </c>
      <c r="N565" s="16" t="s">
        <v>3700</v>
      </c>
      <c r="O565" s="16"/>
      <c r="P565" s="58" t="s">
        <v>5836</v>
      </c>
    </row>
    <row r="566" spans="1:16" s="47" customFormat="1" ht="21" hidden="1" customHeight="1">
      <c r="A566" s="5">
        <v>1028</v>
      </c>
      <c r="B566" s="53">
        <v>43720</v>
      </c>
      <c r="C566" s="16" t="s">
        <v>401</v>
      </c>
      <c r="D566" s="5" t="s">
        <v>4777</v>
      </c>
      <c r="E566" s="5" t="str">
        <f>IF(D566="","",LOOKUP(D566,分類例!$A$3:$A$25,分類例!$B$3:$B$25))</f>
        <v>植物</v>
      </c>
      <c r="F566" s="21" t="s">
        <v>22</v>
      </c>
      <c r="G566" s="5">
        <v>2</v>
      </c>
      <c r="H566" s="5" t="str">
        <f>IF(G566="","",LOOKUP(G566,分類例!$C$4:$C$15,分類例!$D$4:$D$15))</f>
        <v>木本</v>
      </c>
      <c r="I566" s="14" t="s">
        <v>23</v>
      </c>
      <c r="J566" s="16" t="s">
        <v>3621</v>
      </c>
      <c r="K566" s="66" t="s">
        <v>669</v>
      </c>
      <c r="L566" s="5">
        <v>1</v>
      </c>
      <c r="M566" s="16" t="s">
        <v>1786</v>
      </c>
      <c r="N566" s="16" t="s">
        <v>4673</v>
      </c>
      <c r="O566" s="16"/>
      <c r="P566" s="58" t="s">
        <v>5848</v>
      </c>
    </row>
    <row r="567" spans="1:16" s="47" customFormat="1" hidden="1">
      <c r="A567" s="5">
        <v>1029</v>
      </c>
      <c r="B567" s="53">
        <v>43720</v>
      </c>
      <c r="C567" s="16" t="s">
        <v>401</v>
      </c>
      <c r="D567" s="5" t="s">
        <v>4777</v>
      </c>
      <c r="E567" s="5" t="str">
        <f>IF(D567="","",LOOKUP(D567,分類例!$A$3:$A$25,分類例!$B$3:$B$25))</f>
        <v>植物</v>
      </c>
      <c r="F567" s="21" t="s">
        <v>22</v>
      </c>
      <c r="G567" s="6">
        <v>4</v>
      </c>
      <c r="H567" s="5" t="str">
        <f>IF(G567="","",LOOKUP(G567,分類例!$C$4:$C$15,分類例!$D$4:$D$15))</f>
        <v>シダ</v>
      </c>
      <c r="I567" s="14" t="s">
        <v>469</v>
      </c>
      <c r="J567" s="16" t="s">
        <v>3632</v>
      </c>
      <c r="K567" s="66" t="s">
        <v>1790</v>
      </c>
      <c r="L567" s="5" t="s">
        <v>90</v>
      </c>
      <c r="M567" s="16" t="s">
        <v>1791</v>
      </c>
      <c r="N567" s="16" t="s">
        <v>3710</v>
      </c>
      <c r="O567" s="16"/>
      <c r="P567" s="58" t="s">
        <v>5852</v>
      </c>
    </row>
    <row r="568" spans="1:16" s="47" customFormat="1" hidden="1">
      <c r="A568" s="5">
        <v>1030</v>
      </c>
      <c r="B568" s="53">
        <v>43720</v>
      </c>
      <c r="C568" s="16" t="s">
        <v>401</v>
      </c>
      <c r="D568" s="5" t="s">
        <v>4777</v>
      </c>
      <c r="E568" s="5" t="str">
        <f>IF(D568="","",LOOKUP(D568,分類例!$A$3:$A$25,分類例!$B$3:$B$25))</f>
        <v>植物</v>
      </c>
      <c r="F568" s="21" t="s">
        <v>22</v>
      </c>
      <c r="G568" s="6">
        <v>4</v>
      </c>
      <c r="H568" s="5" t="str">
        <f>IF(G568="","",LOOKUP(G568,分類例!$C$4:$C$15,分類例!$D$4:$D$15))</f>
        <v>シダ</v>
      </c>
      <c r="I568" s="14" t="s">
        <v>469</v>
      </c>
      <c r="J568" s="16" t="s">
        <v>3094</v>
      </c>
      <c r="K568" s="66" t="s">
        <v>481</v>
      </c>
      <c r="L568" s="5">
        <v>3</v>
      </c>
      <c r="M568" s="16" t="s">
        <v>1801</v>
      </c>
      <c r="N568" s="16" t="s">
        <v>4356</v>
      </c>
      <c r="O568" s="16"/>
      <c r="P568" s="58" t="s">
        <v>5861</v>
      </c>
    </row>
    <row r="569" spans="1:16" s="47" customFormat="1" hidden="1">
      <c r="A569" s="5">
        <v>1031</v>
      </c>
      <c r="B569" s="53">
        <v>43720</v>
      </c>
      <c r="C569" s="16" t="s">
        <v>401</v>
      </c>
      <c r="D569" s="5" t="s">
        <v>4777</v>
      </c>
      <c r="E569" s="5" t="str">
        <f>IF(D569="","",LOOKUP(D569,分類例!$A$3:$A$25,分類例!$B$3:$B$25))</f>
        <v>植物</v>
      </c>
      <c r="F569" s="21" t="s">
        <v>22</v>
      </c>
      <c r="G569" s="6">
        <v>4</v>
      </c>
      <c r="H569" s="5" t="str">
        <f>IF(G569="","",LOOKUP(G569,分類例!$C$4:$C$15,分類例!$D$4:$D$15))</f>
        <v>シダ</v>
      </c>
      <c r="I569" s="14" t="s">
        <v>469</v>
      </c>
      <c r="J569" s="16" t="s">
        <v>3732</v>
      </c>
      <c r="K569" s="66" t="s">
        <v>880</v>
      </c>
      <c r="L569" s="5">
        <v>2</v>
      </c>
      <c r="M569" s="16" t="s">
        <v>1872</v>
      </c>
      <c r="N569" s="16" t="s">
        <v>3733</v>
      </c>
      <c r="O569" s="16"/>
      <c r="P569" s="58" t="s">
        <v>5902</v>
      </c>
    </row>
    <row r="570" spans="1:16" s="47" customFormat="1" hidden="1">
      <c r="A570" s="5">
        <v>1032</v>
      </c>
      <c r="B570" s="53">
        <v>43720</v>
      </c>
      <c r="C570" s="16" t="s">
        <v>401</v>
      </c>
      <c r="D570" s="5" t="s">
        <v>4777</v>
      </c>
      <c r="E570" s="5" t="str">
        <f>IF(D570="","",LOOKUP(D570,分類例!$A$3:$A$25,分類例!$B$3:$B$25))</f>
        <v>植物</v>
      </c>
      <c r="F570" s="21" t="s">
        <v>22</v>
      </c>
      <c r="G570" s="6">
        <v>4</v>
      </c>
      <c r="H570" s="5" t="str">
        <f>IF(G570="","",LOOKUP(G570,分類例!$C$4:$C$15,分類例!$D$4:$D$15))</f>
        <v>シダ</v>
      </c>
      <c r="I570" s="14" t="s">
        <v>469</v>
      </c>
      <c r="J570" s="16" t="s">
        <v>3534</v>
      </c>
      <c r="K570" s="66" t="s">
        <v>845</v>
      </c>
      <c r="L570" s="5" t="s">
        <v>90</v>
      </c>
      <c r="M570" s="16" t="s">
        <v>1822</v>
      </c>
      <c r="N570" s="16" t="s">
        <v>3718</v>
      </c>
      <c r="O570" s="16"/>
      <c r="P570" s="58" t="s">
        <v>5872</v>
      </c>
    </row>
    <row r="571" spans="1:16" s="47" customFormat="1" hidden="1">
      <c r="A571" s="5">
        <v>1033</v>
      </c>
      <c r="B571" s="53">
        <v>43720</v>
      </c>
      <c r="C571" s="16" t="s">
        <v>401</v>
      </c>
      <c r="D571" s="5" t="s">
        <v>4778</v>
      </c>
      <c r="E571" s="5" t="str">
        <f>IF(D571="","",LOOKUP(D571,分類例!$A$3:$A$25,分類例!$B$3:$B$25))</f>
        <v>昆虫</v>
      </c>
      <c r="F571" s="21" t="s">
        <v>74</v>
      </c>
      <c r="G571" s="6">
        <v>11</v>
      </c>
      <c r="H571" s="5" t="str">
        <f>IF(G571="","",LOOKUP(G571,分類例!$C$4:$C$15,分類例!$D$4:$D$15))</f>
        <v>トンボ</v>
      </c>
      <c r="I571" s="14" t="s">
        <v>312</v>
      </c>
      <c r="J571" s="16" t="s">
        <v>3342</v>
      </c>
      <c r="K571" s="66" t="s">
        <v>1757</v>
      </c>
      <c r="L571" s="5">
        <v>3</v>
      </c>
      <c r="M571" s="16" t="s">
        <v>1758</v>
      </c>
      <c r="N571" s="16" t="s">
        <v>3693</v>
      </c>
      <c r="O571" s="16"/>
      <c r="P571" s="58" t="s">
        <v>5828</v>
      </c>
    </row>
    <row r="572" spans="1:16" s="47" customFormat="1" hidden="1">
      <c r="A572" s="5">
        <v>1034</v>
      </c>
      <c r="B572" s="53">
        <v>43720</v>
      </c>
      <c r="C572" s="16" t="s">
        <v>401</v>
      </c>
      <c r="D572" s="5" t="s">
        <v>4778</v>
      </c>
      <c r="E572" s="5" t="str">
        <f>IF(D572="","",LOOKUP(D572,分類例!$A$3:$A$25,分類例!$B$3:$B$25))</f>
        <v>昆虫</v>
      </c>
      <c r="F572" s="21" t="s">
        <v>74</v>
      </c>
      <c r="G572" s="6">
        <v>11</v>
      </c>
      <c r="H572" s="5" t="str">
        <f>IF(G572="","",LOOKUP(G572,分類例!$C$4:$C$15,分類例!$D$4:$D$15))</f>
        <v>トンボ</v>
      </c>
      <c r="I572" s="14" t="s">
        <v>312</v>
      </c>
      <c r="J572" s="16" t="s">
        <v>3342</v>
      </c>
      <c r="K572" s="66" t="s">
        <v>1805</v>
      </c>
      <c r="L572" s="5">
        <v>6</v>
      </c>
      <c r="M572" s="16" t="s">
        <v>1806</v>
      </c>
      <c r="N572" s="16" t="s">
        <v>3713</v>
      </c>
      <c r="O572" s="16"/>
      <c r="P572" s="58" t="s">
        <v>5864</v>
      </c>
    </row>
    <row r="573" spans="1:16" s="47" customFormat="1" hidden="1">
      <c r="A573" s="5">
        <v>1035</v>
      </c>
      <c r="B573" s="53">
        <v>43720</v>
      </c>
      <c r="C573" s="16" t="s">
        <v>401</v>
      </c>
      <c r="D573" s="5" t="s">
        <v>4778</v>
      </c>
      <c r="E573" s="5" t="str">
        <f>IF(D573="","",LOOKUP(D573,分類例!$A$3:$A$25,分類例!$B$3:$B$25))</f>
        <v>昆虫</v>
      </c>
      <c r="F573" s="21" t="s">
        <v>74</v>
      </c>
      <c r="G573" s="6">
        <v>11</v>
      </c>
      <c r="H573" s="5" t="str">
        <f>IF(G573="","",LOOKUP(G573,分類例!$C$4:$C$15,分類例!$D$4:$D$15))</f>
        <v>トンボ</v>
      </c>
      <c r="I573" s="14" t="s">
        <v>312</v>
      </c>
      <c r="J573" s="16" t="s">
        <v>3342</v>
      </c>
      <c r="K573" s="66" t="s">
        <v>878</v>
      </c>
      <c r="L573" s="5">
        <v>5</v>
      </c>
      <c r="M573" s="16" t="s">
        <v>1706</v>
      </c>
      <c r="N573" s="16" t="s">
        <v>3675</v>
      </c>
      <c r="O573" s="16"/>
      <c r="P573" s="58" t="s">
        <v>5798</v>
      </c>
    </row>
    <row r="574" spans="1:16" s="47" customFormat="1" ht="18.5" hidden="1" customHeight="1">
      <c r="A574" s="5">
        <v>1036</v>
      </c>
      <c r="B574" s="53">
        <v>43720</v>
      </c>
      <c r="C574" s="16" t="s">
        <v>401</v>
      </c>
      <c r="D574" s="5" t="s">
        <v>4778</v>
      </c>
      <c r="E574" s="5" t="str">
        <f>IF(D574="","",LOOKUP(D574,分類例!$A$3:$A$25,分類例!$B$3:$B$25))</f>
        <v>昆虫</v>
      </c>
      <c r="F574" s="21" t="s">
        <v>74</v>
      </c>
      <c r="G574" s="5">
        <v>12</v>
      </c>
      <c r="H574" s="5" t="str">
        <f>IF(G574="","",LOOKUP(G574,分類例!$C$4:$C$15,分類例!$D$4:$D$15))</f>
        <v>チョウ</v>
      </c>
      <c r="I574" s="14" t="s">
        <v>75</v>
      </c>
      <c r="J574" s="16" t="s">
        <v>3545</v>
      </c>
      <c r="K574" s="66" t="s">
        <v>1831</v>
      </c>
      <c r="L574" s="5">
        <v>1</v>
      </c>
      <c r="M574" s="16" t="s">
        <v>1832</v>
      </c>
      <c r="N574" s="16" t="s">
        <v>4361</v>
      </c>
      <c r="O574" s="16"/>
      <c r="P574" s="58" t="s">
        <v>5879</v>
      </c>
    </row>
    <row r="575" spans="1:16" s="47" customFormat="1" ht="19.5" hidden="1" customHeight="1">
      <c r="A575" s="5">
        <v>1037</v>
      </c>
      <c r="B575" s="53">
        <v>43720</v>
      </c>
      <c r="C575" s="16" t="s">
        <v>401</v>
      </c>
      <c r="D575" s="5" t="s">
        <v>4778</v>
      </c>
      <c r="E575" s="5" t="str">
        <f>IF(D575="","",LOOKUP(D575,分類例!$A$3:$A$25,分類例!$B$3:$B$25))</f>
        <v>昆虫</v>
      </c>
      <c r="F575" s="21" t="s">
        <v>74</v>
      </c>
      <c r="G575" s="5">
        <v>12</v>
      </c>
      <c r="H575" s="5" t="str">
        <f>IF(G575="","",LOOKUP(G575,分類例!$C$4:$C$15,分類例!$D$4:$D$15))</f>
        <v>チョウ</v>
      </c>
      <c r="I575" s="14" t="s">
        <v>75</v>
      </c>
      <c r="J575" s="16" t="s">
        <v>3545</v>
      </c>
      <c r="K575" s="66" t="s">
        <v>1862</v>
      </c>
      <c r="L575" s="5">
        <v>1</v>
      </c>
      <c r="M575" s="16" t="s">
        <v>1863</v>
      </c>
      <c r="N575" s="16" t="s">
        <v>4362</v>
      </c>
      <c r="O575" s="16"/>
      <c r="P575" s="58" t="s">
        <v>5897</v>
      </c>
    </row>
    <row r="576" spans="1:16" s="47" customFormat="1" hidden="1">
      <c r="A576" s="5">
        <v>1038</v>
      </c>
      <c r="B576" s="53">
        <v>43720</v>
      </c>
      <c r="C576" s="16" t="s">
        <v>401</v>
      </c>
      <c r="D576" s="5" t="s">
        <v>4778</v>
      </c>
      <c r="E576" s="5" t="str">
        <f>IF(D576="","",LOOKUP(D576,分類例!$A$3:$A$25,分類例!$B$3:$B$25))</f>
        <v>昆虫</v>
      </c>
      <c r="F576" s="21" t="s">
        <v>74</v>
      </c>
      <c r="G576" s="5">
        <v>12</v>
      </c>
      <c r="H576" s="5" t="str">
        <f>IF(G576="","",LOOKUP(G576,分類例!$C$4:$C$15,分類例!$D$4:$D$15))</f>
        <v>チョウ</v>
      </c>
      <c r="I576" s="14" t="s">
        <v>75</v>
      </c>
      <c r="J576" s="16" t="s">
        <v>3545</v>
      </c>
      <c r="K576" s="66" t="s">
        <v>1884</v>
      </c>
      <c r="L576" s="5">
        <v>1</v>
      </c>
      <c r="M576" s="16" t="s">
        <v>1885</v>
      </c>
      <c r="N576" s="16" t="s">
        <v>3625</v>
      </c>
      <c r="O576" s="16"/>
      <c r="P576" s="58" t="s">
        <v>5911</v>
      </c>
    </row>
    <row r="577" spans="1:16" s="47" customFormat="1" ht="25.5" hidden="1" customHeight="1">
      <c r="A577" s="5">
        <v>1039</v>
      </c>
      <c r="B577" s="53">
        <v>43720</v>
      </c>
      <c r="C577" s="16" t="s">
        <v>401</v>
      </c>
      <c r="D577" s="5" t="s">
        <v>4778</v>
      </c>
      <c r="E577" s="5" t="str">
        <f>IF(D577="","",LOOKUP(D577,分類例!$A$3:$A$25,分類例!$B$3:$B$25))</f>
        <v>昆虫</v>
      </c>
      <c r="F577" s="21" t="s">
        <v>74</v>
      </c>
      <c r="G577" s="5">
        <v>12</v>
      </c>
      <c r="H577" s="5" t="str">
        <f>IF(G577="","",LOOKUP(G577,分類例!$C$4:$C$15,分類例!$D$4:$D$15))</f>
        <v>チョウ</v>
      </c>
      <c r="I577" s="14" t="s">
        <v>75</v>
      </c>
      <c r="J577" s="16" t="s">
        <v>3396</v>
      </c>
      <c r="K577" s="66" t="s">
        <v>332</v>
      </c>
      <c r="L577" s="5">
        <v>1</v>
      </c>
      <c r="M577" s="16" t="s">
        <v>1705</v>
      </c>
      <c r="N577" s="16" t="s">
        <v>3674</v>
      </c>
      <c r="O577" s="16"/>
      <c r="P577" s="58" t="s">
        <v>5797</v>
      </c>
    </row>
    <row r="578" spans="1:16" s="47" customFormat="1" hidden="1">
      <c r="A578" s="5">
        <v>1040</v>
      </c>
      <c r="B578" s="53">
        <v>43720</v>
      </c>
      <c r="C578" s="16" t="s">
        <v>401</v>
      </c>
      <c r="D578" s="5" t="s">
        <v>4778</v>
      </c>
      <c r="E578" s="5" t="str">
        <f>IF(D578="","",LOOKUP(D578,分類例!$A$3:$A$25,分類例!$B$3:$B$25))</f>
        <v>昆虫</v>
      </c>
      <c r="F578" s="21" t="s">
        <v>74</v>
      </c>
      <c r="G578" s="5">
        <v>12</v>
      </c>
      <c r="H578" s="5" t="str">
        <f>IF(G578="","",LOOKUP(G578,分類例!$C$4:$C$15,分類例!$D$4:$D$15))</f>
        <v>チョウ</v>
      </c>
      <c r="I578" s="14" t="s">
        <v>75</v>
      </c>
      <c r="J578" s="16" t="s">
        <v>3738</v>
      </c>
      <c r="K578" s="66" t="s">
        <v>1879</v>
      </c>
      <c r="L578" s="5">
        <v>1</v>
      </c>
      <c r="M578" s="16"/>
      <c r="N578" s="16" t="s">
        <v>3739</v>
      </c>
      <c r="O578" s="16"/>
      <c r="P578" s="58" t="s">
        <v>5908</v>
      </c>
    </row>
    <row r="579" spans="1:16" s="47" customFormat="1" hidden="1">
      <c r="A579" s="5">
        <v>1041</v>
      </c>
      <c r="B579" s="53">
        <v>43720</v>
      </c>
      <c r="C579" s="16" t="s">
        <v>401</v>
      </c>
      <c r="D579" s="5" t="s">
        <v>4778</v>
      </c>
      <c r="E579" s="5" t="str">
        <f>IF(D579="","",LOOKUP(D579,分類例!$A$3:$A$25,分類例!$B$3:$B$25))</f>
        <v>昆虫</v>
      </c>
      <c r="F579" s="21" t="s">
        <v>74</v>
      </c>
      <c r="G579" s="5">
        <v>12</v>
      </c>
      <c r="H579" s="5" t="str">
        <f>IF(G579="","",LOOKUP(G579,分類例!$C$4:$C$15,分類例!$D$4:$D$15))</f>
        <v>チョウ</v>
      </c>
      <c r="I579" s="14" t="s">
        <v>75</v>
      </c>
      <c r="J579" s="16" t="s">
        <v>3443</v>
      </c>
      <c r="K579" s="66" t="s">
        <v>334</v>
      </c>
      <c r="L579" s="5">
        <v>1</v>
      </c>
      <c r="M579" s="16" t="s">
        <v>1860</v>
      </c>
      <c r="N579" s="16" t="s">
        <v>3728</v>
      </c>
      <c r="O579" s="16"/>
      <c r="P579" s="58" t="s">
        <v>5895</v>
      </c>
    </row>
    <row r="580" spans="1:16" s="47" customFormat="1" ht="20.5" hidden="1" customHeight="1">
      <c r="A580" s="5">
        <v>1042</v>
      </c>
      <c r="B580" s="53">
        <v>43720</v>
      </c>
      <c r="C580" s="16" t="s">
        <v>401</v>
      </c>
      <c r="D580" s="5" t="s">
        <v>4778</v>
      </c>
      <c r="E580" s="5" t="str">
        <f>IF(D580="","",LOOKUP(D580,分類例!$A$3:$A$25,分類例!$B$3:$B$25))</f>
        <v>昆虫</v>
      </c>
      <c r="F580" s="21" t="s">
        <v>74</v>
      </c>
      <c r="G580" s="5">
        <v>12</v>
      </c>
      <c r="H580" s="5" t="str">
        <f>IF(G580="","",LOOKUP(G580,分類例!$C$4:$C$15,分類例!$D$4:$D$15))</f>
        <v>チョウ</v>
      </c>
      <c r="I580" s="14" t="s">
        <v>75</v>
      </c>
      <c r="J580" s="16" t="s">
        <v>3443</v>
      </c>
      <c r="K580" s="66" t="s">
        <v>1833</v>
      </c>
      <c r="L580" s="5">
        <v>1</v>
      </c>
      <c r="M580" s="16" t="s">
        <v>1834</v>
      </c>
      <c r="N580" s="16" t="s">
        <v>3549</v>
      </c>
      <c r="O580" s="16"/>
      <c r="P580" s="58" t="s">
        <v>5880</v>
      </c>
    </row>
    <row r="581" spans="1:16" s="47" customFormat="1" ht="22.5" hidden="1" customHeight="1">
      <c r="A581" s="5">
        <v>1043</v>
      </c>
      <c r="B581" s="53">
        <v>43720</v>
      </c>
      <c r="C581" s="16" t="s">
        <v>401</v>
      </c>
      <c r="D581" s="5" t="s">
        <v>4778</v>
      </c>
      <c r="E581" s="5" t="str">
        <f>IF(D581="","",LOOKUP(D581,分類例!$A$3:$A$25,分類例!$B$3:$B$25))</f>
        <v>昆虫</v>
      </c>
      <c r="F581" s="21" t="s">
        <v>74</v>
      </c>
      <c r="G581" s="5">
        <v>12</v>
      </c>
      <c r="H581" s="5" t="str">
        <f>IF(G581="","",LOOKUP(G581,分類例!$C$4:$C$15,分類例!$D$4:$D$15))</f>
        <v>チョウ</v>
      </c>
      <c r="I581" s="14" t="s">
        <v>75</v>
      </c>
      <c r="J581" s="16" t="s">
        <v>3443</v>
      </c>
      <c r="K581" s="66" t="s">
        <v>147</v>
      </c>
      <c r="L581" s="5">
        <v>1</v>
      </c>
      <c r="M581" s="16" t="s">
        <v>1861</v>
      </c>
      <c r="N581" s="16" t="s">
        <v>4120</v>
      </c>
      <c r="O581" s="16"/>
      <c r="P581" s="58" t="s">
        <v>5896</v>
      </c>
    </row>
    <row r="582" spans="1:16" s="47" customFormat="1" hidden="1">
      <c r="A582" s="5">
        <v>1044</v>
      </c>
      <c r="B582" s="53">
        <v>43720</v>
      </c>
      <c r="C582" s="16" t="s">
        <v>401</v>
      </c>
      <c r="D582" s="5" t="s">
        <v>4778</v>
      </c>
      <c r="E582" s="5" t="str">
        <f>IF(D582="","",LOOKUP(D582,分類例!$A$3:$A$25,分類例!$B$3:$B$25))</f>
        <v>昆虫</v>
      </c>
      <c r="F582" s="21" t="s">
        <v>74</v>
      </c>
      <c r="G582" s="5">
        <v>12</v>
      </c>
      <c r="H582" s="5" t="str">
        <f>IF(G582="","",LOOKUP(G582,分類例!$C$4:$C$15,分類例!$D$4:$D$15))</f>
        <v>チョウ</v>
      </c>
      <c r="I582" s="14" t="s">
        <v>75</v>
      </c>
      <c r="J582" s="16" t="s">
        <v>3434</v>
      </c>
      <c r="K582" s="66" t="s">
        <v>1740</v>
      </c>
      <c r="L582" s="5">
        <v>1</v>
      </c>
      <c r="M582" s="16" t="s">
        <v>1741</v>
      </c>
      <c r="N582" s="16" t="s">
        <v>3686</v>
      </c>
      <c r="O582" s="16"/>
      <c r="P582" s="58" t="s">
        <v>5817</v>
      </c>
    </row>
    <row r="583" spans="1:16" s="47" customFormat="1" hidden="1">
      <c r="A583" s="5">
        <v>1045</v>
      </c>
      <c r="B583" s="53">
        <v>43720</v>
      </c>
      <c r="C583" s="16" t="s">
        <v>401</v>
      </c>
      <c r="D583" s="5" t="s">
        <v>4778</v>
      </c>
      <c r="E583" s="5" t="str">
        <f>IF(D583="","",LOOKUP(D583,分類例!$A$3:$A$25,分類例!$B$3:$B$25))</f>
        <v>昆虫</v>
      </c>
      <c r="F583" s="21" t="s">
        <v>74</v>
      </c>
      <c r="G583" s="5">
        <v>12</v>
      </c>
      <c r="H583" s="5" t="str">
        <f>IF(G583="","",LOOKUP(G583,分類例!$C$4:$C$15,分類例!$D$4:$D$15))</f>
        <v>チョウ</v>
      </c>
      <c r="I583" s="14" t="s">
        <v>75</v>
      </c>
      <c r="J583" s="16" t="s">
        <v>3340</v>
      </c>
      <c r="K583" s="66" t="s">
        <v>1713</v>
      </c>
      <c r="L583" s="5">
        <v>2</v>
      </c>
      <c r="M583" s="16" t="s">
        <v>1714</v>
      </c>
      <c r="N583" s="16" t="s">
        <v>3676</v>
      </c>
      <c r="O583" s="16"/>
      <c r="P583" s="58" t="s">
        <v>5802</v>
      </c>
    </row>
    <row r="584" spans="1:16" s="47" customFormat="1" hidden="1">
      <c r="A584" s="5">
        <v>1046</v>
      </c>
      <c r="B584" s="53">
        <v>43720</v>
      </c>
      <c r="C584" s="16" t="s">
        <v>401</v>
      </c>
      <c r="D584" s="5" t="s">
        <v>4778</v>
      </c>
      <c r="E584" s="5" t="str">
        <f>IF(D584="","",LOOKUP(D584,分類例!$A$3:$A$25,分類例!$B$3:$B$25))</f>
        <v>昆虫</v>
      </c>
      <c r="F584" s="21" t="s">
        <v>74</v>
      </c>
      <c r="G584" s="5">
        <v>12</v>
      </c>
      <c r="H584" s="5" t="str">
        <f>IF(G584="","",LOOKUP(G584,分類例!$C$4:$C$15,分類例!$D$4:$D$15))</f>
        <v>チョウ</v>
      </c>
      <c r="I584" s="14" t="s">
        <v>75</v>
      </c>
      <c r="J584" s="16" t="s">
        <v>3340</v>
      </c>
      <c r="K584" s="66" t="s">
        <v>1711</v>
      </c>
      <c r="L584" s="5">
        <v>6</v>
      </c>
      <c r="M584" s="16" t="s">
        <v>1712</v>
      </c>
      <c r="N584" s="16" t="s">
        <v>3341</v>
      </c>
      <c r="O584" s="16"/>
      <c r="P584" s="58" t="s">
        <v>5801</v>
      </c>
    </row>
    <row r="585" spans="1:16" s="47" customFormat="1" hidden="1">
      <c r="A585" s="5">
        <v>1047</v>
      </c>
      <c r="B585" s="53">
        <v>43720</v>
      </c>
      <c r="C585" s="16" t="s">
        <v>401</v>
      </c>
      <c r="D585" s="5" t="s">
        <v>4778</v>
      </c>
      <c r="E585" s="5" t="str">
        <f>IF(D585="","",LOOKUP(D585,分類例!$A$3:$A$25,分類例!$B$3:$B$25))</f>
        <v>昆虫</v>
      </c>
      <c r="F585" s="21" t="s">
        <v>74</v>
      </c>
      <c r="G585" s="5">
        <v>12</v>
      </c>
      <c r="H585" s="5" t="str">
        <f>IF(G585="","",LOOKUP(G585,分類例!$C$4:$C$15,分類例!$D$4:$D$15))</f>
        <v>チョウ</v>
      </c>
      <c r="I585" s="14" t="s">
        <v>75</v>
      </c>
      <c r="J585" s="16" t="s">
        <v>3340</v>
      </c>
      <c r="K585" s="66" t="s">
        <v>823</v>
      </c>
      <c r="L585" s="5" t="s">
        <v>90</v>
      </c>
      <c r="M585" s="16" t="s">
        <v>1767</v>
      </c>
      <c r="N585" s="16" t="s">
        <v>3697</v>
      </c>
      <c r="O585" s="16"/>
      <c r="P585" s="58" t="s">
        <v>5835</v>
      </c>
    </row>
    <row r="586" spans="1:16" s="47" customFormat="1" ht="35" hidden="1">
      <c r="A586" s="5">
        <v>1048</v>
      </c>
      <c r="B586" s="53">
        <v>43720</v>
      </c>
      <c r="C586" s="16" t="s">
        <v>401</v>
      </c>
      <c r="D586" s="5" t="s">
        <v>4778</v>
      </c>
      <c r="E586" s="5" t="str">
        <f>IF(D586="","",LOOKUP(D586,分類例!$A$3:$A$25,分類例!$B$3:$B$25))</f>
        <v>昆虫</v>
      </c>
      <c r="F586" s="21" t="s">
        <v>74</v>
      </c>
      <c r="G586" s="6">
        <v>13</v>
      </c>
      <c r="H586" s="5" t="str">
        <f>IF(G586="","",LOOKUP(G586,分類例!$C$4:$C$15,分類例!$D$4:$D$15))</f>
        <v>バッタ</v>
      </c>
      <c r="I586" s="14" t="s">
        <v>254</v>
      </c>
      <c r="J586" s="16" t="s">
        <v>1656</v>
      </c>
      <c r="K586" s="66" t="s">
        <v>1751</v>
      </c>
      <c r="L586" s="5" t="s">
        <v>64</v>
      </c>
      <c r="M586" s="16" t="s">
        <v>1752</v>
      </c>
      <c r="N586" s="16" t="s">
        <v>3689</v>
      </c>
      <c r="O586" s="16"/>
      <c r="P586" s="58" t="s">
        <v>5824</v>
      </c>
    </row>
    <row r="587" spans="1:16" s="47" customFormat="1" hidden="1">
      <c r="A587" s="5">
        <v>1049</v>
      </c>
      <c r="B587" s="53">
        <v>43720</v>
      </c>
      <c r="C587" s="16" t="s">
        <v>401</v>
      </c>
      <c r="D587" s="5" t="s">
        <v>4778</v>
      </c>
      <c r="E587" s="5" t="str">
        <f>IF(D587="","",LOOKUP(D587,分類例!$A$3:$A$25,分類例!$B$3:$B$25))</f>
        <v>昆虫</v>
      </c>
      <c r="F587" s="21" t="s">
        <v>74</v>
      </c>
      <c r="G587" s="6">
        <v>13</v>
      </c>
      <c r="H587" s="5" t="str">
        <f>IF(G587="","",LOOKUP(G587,分類例!$C$4:$C$15,分類例!$D$4:$D$15))</f>
        <v>バッタ</v>
      </c>
      <c r="I587" s="14" t="s">
        <v>254</v>
      </c>
      <c r="J587" s="16" t="s">
        <v>3513</v>
      </c>
      <c r="K587" s="66" t="s">
        <v>713</v>
      </c>
      <c r="L587" s="5">
        <v>1</v>
      </c>
      <c r="M587" s="16" t="s">
        <v>1759</v>
      </c>
      <c r="N587" s="16" t="s">
        <v>3694</v>
      </c>
      <c r="O587" s="16"/>
      <c r="P587" s="58" t="s">
        <v>5829</v>
      </c>
    </row>
    <row r="588" spans="1:16" s="47" customFormat="1" hidden="1">
      <c r="A588" s="5">
        <v>1050</v>
      </c>
      <c r="B588" s="53">
        <v>43720</v>
      </c>
      <c r="C588" s="16" t="s">
        <v>401</v>
      </c>
      <c r="D588" s="5" t="s">
        <v>4778</v>
      </c>
      <c r="E588" s="5" t="str">
        <f>IF(D588="","",LOOKUP(D588,分類例!$A$3:$A$25,分類例!$B$3:$B$25))</f>
        <v>昆虫</v>
      </c>
      <c r="F588" s="21" t="s">
        <v>74</v>
      </c>
      <c r="G588" s="6">
        <v>13</v>
      </c>
      <c r="H588" s="5" t="str">
        <f>IF(G588="","",LOOKUP(G588,分類例!$C$4:$C$15,分類例!$D$4:$D$15))</f>
        <v>バッタ</v>
      </c>
      <c r="I588" s="14" t="s">
        <v>254</v>
      </c>
      <c r="J588" s="16" t="s">
        <v>3513</v>
      </c>
      <c r="K588" s="66" t="s">
        <v>1828</v>
      </c>
      <c r="L588" s="5">
        <v>1</v>
      </c>
      <c r="M588" s="16" t="s">
        <v>1829</v>
      </c>
      <c r="N588" s="16" t="s">
        <v>3719</v>
      </c>
      <c r="O588" s="16"/>
      <c r="P588" s="58" t="s">
        <v>5877</v>
      </c>
    </row>
    <row r="589" spans="1:16" s="47" customFormat="1" ht="21" hidden="1" customHeight="1">
      <c r="A589" s="5">
        <v>1051</v>
      </c>
      <c r="B589" s="53">
        <v>43720</v>
      </c>
      <c r="C589" s="16" t="s">
        <v>401</v>
      </c>
      <c r="D589" s="5" t="s">
        <v>4778</v>
      </c>
      <c r="E589" s="5" t="str">
        <f>IF(D589="","",LOOKUP(D589,分類例!$A$3:$A$25,分類例!$B$3:$B$25))</f>
        <v>昆虫</v>
      </c>
      <c r="F589" s="21" t="s">
        <v>74</v>
      </c>
      <c r="G589" s="6">
        <v>13</v>
      </c>
      <c r="H589" s="5" t="str">
        <f>IF(G589="","",LOOKUP(G589,分類例!$C$4:$C$15,分類例!$D$4:$D$15))</f>
        <v>バッタ</v>
      </c>
      <c r="I589" s="14" t="s">
        <v>254</v>
      </c>
      <c r="J589" s="16" t="s">
        <v>3572</v>
      </c>
      <c r="K589" s="66" t="s">
        <v>1762</v>
      </c>
      <c r="L589" s="5">
        <v>1</v>
      </c>
      <c r="M589" s="16" t="s">
        <v>1763</v>
      </c>
      <c r="N589" s="16" t="s">
        <v>3696</v>
      </c>
      <c r="O589" s="16"/>
      <c r="P589" s="58" t="s">
        <v>5831</v>
      </c>
    </row>
    <row r="590" spans="1:16" s="47" customFormat="1" ht="19.5" hidden="1" customHeight="1">
      <c r="A590" s="5">
        <v>1052</v>
      </c>
      <c r="B590" s="53">
        <v>43720</v>
      </c>
      <c r="C590" s="16" t="s">
        <v>401</v>
      </c>
      <c r="D590" s="5" t="s">
        <v>4778</v>
      </c>
      <c r="E590" s="5" t="str">
        <f>IF(D590="","",LOOKUP(D590,分類例!$A$3:$A$25,分類例!$B$3:$B$25))</f>
        <v>昆虫</v>
      </c>
      <c r="F590" s="21" t="s">
        <v>74</v>
      </c>
      <c r="G590" s="6">
        <v>13</v>
      </c>
      <c r="H590" s="5" t="str">
        <f>IF(G590="","",LOOKUP(G590,分類例!$C$4:$C$15,分類例!$D$4:$D$15))</f>
        <v>バッタ</v>
      </c>
      <c r="I590" s="14" t="s">
        <v>254</v>
      </c>
      <c r="J590" s="16" t="s">
        <v>3378</v>
      </c>
      <c r="K590" s="66" t="s">
        <v>1760</v>
      </c>
      <c r="L590" s="5">
        <v>1</v>
      </c>
      <c r="M590" s="16" t="s">
        <v>1761</v>
      </c>
      <c r="N590" s="16" t="s">
        <v>3695</v>
      </c>
      <c r="O590" s="16"/>
      <c r="P590" s="58" t="s">
        <v>5830</v>
      </c>
    </row>
    <row r="591" spans="1:16" s="47" customFormat="1" hidden="1">
      <c r="A591" s="5">
        <v>1053</v>
      </c>
      <c r="B591" s="53">
        <v>43720</v>
      </c>
      <c r="C591" s="16" t="s">
        <v>401</v>
      </c>
      <c r="D591" s="5" t="s">
        <v>4778</v>
      </c>
      <c r="E591" s="5" t="str">
        <f>IF(D591="","",LOOKUP(D591,分類例!$A$3:$A$25,分類例!$B$3:$B$25))</f>
        <v>昆虫</v>
      </c>
      <c r="F591" s="21" t="s">
        <v>74</v>
      </c>
      <c r="G591" s="6">
        <v>13</v>
      </c>
      <c r="H591" s="5" t="str">
        <f>IF(G591="","",LOOKUP(G591,分類例!$C$4:$C$15,分類例!$D$4:$D$15))</f>
        <v>バッタ</v>
      </c>
      <c r="I591" s="14" t="s">
        <v>254</v>
      </c>
      <c r="J591" s="16" t="s">
        <v>3730</v>
      </c>
      <c r="K591" s="66" t="s">
        <v>1864</v>
      </c>
      <c r="L591" s="5">
        <v>1</v>
      </c>
      <c r="M591" s="16" t="s">
        <v>1865</v>
      </c>
      <c r="N591" s="16" t="s">
        <v>3731</v>
      </c>
      <c r="O591" s="16"/>
      <c r="P591" s="58" t="s">
        <v>5898</v>
      </c>
    </row>
    <row r="592" spans="1:16" s="47" customFormat="1" ht="24" hidden="1" customHeight="1">
      <c r="A592" s="5">
        <v>1054</v>
      </c>
      <c r="B592" s="53">
        <v>43720</v>
      </c>
      <c r="C592" s="16" t="s">
        <v>401</v>
      </c>
      <c r="D592" s="5" t="s">
        <v>4778</v>
      </c>
      <c r="E592" s="5" t="str">
        <f>IF(D592="","",LOOKUP(D592,分類例!$A$3:$A$25,分類例!$B$3:$B$25))</f>
        <v>昆虫</v>
      </c>
      <c r="F592" s="21" t="s">
        <v>74</v>
      </c>
      <c r="G592" s="6">
        <v>13</v>
      </c>
      <c r="H592" s="5" t="str">
        <f>IF(G592="","",LOOKUP(G592,分類例!$C$4:$C$15,分類例!$D$4:$D$15))</f>
        <v>バッタ</v>
      </c>
      <c r="I592" s="14" t="s">
        <v>254</v>
      </c>
      <c r="J592" s="16" t="s">
        <v>3730</v>
      </c>
      <c r="K592" s="66" t="s">
        <v>1866</v>
      </c>
      <c r="L592" s="5">
        <v>1</v>
      </c>
      <c r="M592" s="16" t="s">
        <v>1867</v>
      </c>
      <c r="N592" s="16" t="s">
        <v>4363</v>
      </c>
      <c r="O592" s="16"/>
      <c r="P592" s="58" t="s">
        <v>5899</v>
      </c>
    </row>
    <row r="593" spans="1:16" s="47" customFormat="1" ht="22.5" hidden="1" customHeight="1">
      <c r="A593" s="5">
        <v>1055</v>
      </c>
      <c r="B593" s="53">
        <v>43720</v>
      </c>
      <c r="C593" s="16" t="s">
        <v>401</v>
      </c>
      <c r="D593" s="5" t="s">
        <v>4778</v>
      </c>
      <c r="E593" s="5" t="str">
        <f>IF(D593="","",LOOKUP(D593,分類例!$A$3:$A$25,分類例!$B$3:$B$25))</f>
        <v>昆虫</v>
      </c>
      <c r="F593" s="21" t="s">
        <v>74</v>
      </c>
      <c r="G593" s="6">
        <v>13</v>
      </c>
      <c r="H593" s="5" t="str">
        <f>IF(G593="","",LOOKUP(G593,分類例!$C$4:$C$15,分類例!$D$4:$D$15))</f>
        <v>バッタ</v>
      </c>
      <c r="I593" s="14" t="s">
        <v>254</v>
      </c>
      <c r="J593" s="16" t="s">
        <v>3402</v>
      </c>
      <c r="K593" s="66" t="s">
        <v>979</v>
      </c>
      <c r="L593" s="5">
        <v>1</v>
      </c>
      <c r="M593" s="16" t="s">
        <v>1847</v>
      </c>
      <c r="N593" s="16" t="s">
        <v>3723</v>
      </c>
      <c r="O593" s="16"/>
      <c r="P593" s="58" t="s">
        <v>5887</v>
      </c>
    </row>
    <row r="594" spans="1:16" s="47" customFormat="1" hidden="1">
      <c r="A594" s="5">
        <v>1056</v>
      </c>
      <c r="B594" s="53">
        <v>43720</v>
      </c>
      <c r="C594" s="16" t="s">
        <v>401</v>
      </c>
      <c r="D594" s="5" t="s">
        <v>4778</v>
      </c>
      <c r="E594" s="5" t="str">
        <f>IF(D594="","",LOOKUP(D594,分類例!$A$3:$A$25,分類例!$B$3:$B$25))</f>
        <v>昆虫</v>
      </c>
      <c r="F594" s="21" t="s">
        <v>74</v>
      </c>
      <c r="G594" s="6">
        <v>13</v>
      </c>
      <c r="H594" s="5" t="str">
        <f>IF(G594="","",LOOKUP(G594,分類例!$C$4:$C$15,分類例!$D$4:$D$15))</f>
        <v>バッタ</v>
      </c>
      <c r="I594" s="14" t="s">
        <v>254</v>
      </c>
      <c r="J594" s="16" t="s">
        <v>3402</v>
      </c>
      <c r="K594" s="66" t="s">
        <v>1723</v>
      </c>
      <c r="L594" s="5">
        <v>3</v>
      </c>
      <c r="M594" s="16" t="s">
        <v>1724</v>
      </c>
      <c r="N594" s="16" t="s">
        <v>3679</v>
      </c>
      <c r="O594" s="16"/>
      <c r="P594" s="58" t="s">
        <v>5807</v>
      </c>
    </row>
    <row r="595" spans="1:16" s="47" customFormat="1" hidden="1">
      <c r="A595" s="5">
        <v>1057</v>
      </c>
      <c r="B595" s="53">
        <v>43720</v>
      </c>
      <c r="C595" s="16" t="s">
        <v>401</v>
      </c>
      <c r="D595" s="5" t="s">
        <v>4778</v>
      </c>
      <c r="E595" s="5" t="str">
        <f>IF(D595="","",LOOKUP(D595,分類例!$A$3:$A$25,分類例!$B$3:$B$25))</f>
        <v>昆虫</v>
      </c>
      <c r="F595" s="21" t="s">
        <v>74</v>
      </c>
      <c r="G595" s="6">
        <v>13</v>
      </c>
      <c r="H595" s="5" t="str">
        <f>IF(G595="","",LOOKUP(G595,分類例!$C$4:$C$15,分類例!$D$4:$D$15))</f>
        <v>バッタ</v>
      </c>
      <c r="I595" s="14" t="s">
        <v>254</v>
      </c>
      <c r="J595" s="16" t="s">
        <v>3402</v>
      </c>
      <c r="K595" s="66" t="s">
        <v>1725</v>
      </c>
      <c r="L595" s="5">
        <v>2</v>
      </c>
      <c r="M595" s="16" t="s">
        <v>1726</v>
      </c>
      <c r="N595" s="8" t="s">
        <v>4461</v>
      </c>
      <c r="O595" s="16"/>
      <c r="P595" s="58" t="s">
        <v>5808</v>
      </c>
    </row>
    <row r="596" spans="1:16" s="47" customFormat="1" hidden="1">
      <c r="A596" s="5">
        <v>1058</v>
      </c>
      <c r="B596" s="53">
        <v>43720</v>
      </c>
      <c r="C596" s="16" t="s">
        <v>401</v>
      </c>
      <c r="D596" s="5" t="s">
        <v>4778</v>
      </c>
      <c r="E596" s="5" t="str">
        <f>IF(D596="","",LOOKUP(D596,分類例!$A$3:$A$25,分類例!$B$3:$B$25))</f>
        <v>昆虫</v>
      </c>
      <c r="F596" s="21" t="s">
        <v>74</v>
      </c>
      <c r="G596" s="5">
        <v>14</v>
      </c>
      <c r="H596" s="5" t="str">
        <f>IF(G596="","",LOOKUP(G596,分類例!$C$4:$C$15,分類例!$D$4:$D$15))</f>
        <v>甲虫</v>
      </c>
      <c r="I596" s="14" t="s">
        <v>137</v>
      </c>
      <c r="J596" s="16" t="s">
        <v>3370</v>
      </c>
      <c r="K596" s="66" t="s">
        <v>993</v>
      </c>
      <c r="L596" s="5">
        <v>1</v>
      </c>
      <c r="M596" s="16" t="s">
        <v>1787</v>
      </c>
      <c r="N596" s="16" t="s">
        <v>3709</v>
      </c>
      <c r="O596" s="16"/>
      <c r="P596" s="58" t="s">
        <v>5849</v>
      </c>
    </row>
    <row r="597" spans="1:16" s="47" customFormat="1" ht="21.5" hidden="1" customHeight="1">
      <c r="A597" s="5">
        <v>1059</v>
      </c>
      <c r="B597" s="53">
        <v>43720</v>
      </c>
      <c r="C597" s="16" t="s">
        <v>401</v>
      </c>
      <c r="D597" s="5" t="s">
        <v>4778</v>
      </c>
      <c r="E597" s="5" t="str">
        <f>IF(D597="","",LOOKUP(D597,分類例!$A$3:$A$25,分類例!$B$3:$B$25))</f>
        <v>昆虫</v>
      </c>
      <c r="F597" s="21" t="s">
        <v>74</v>
      </c>
      <c r="G597" s="5">
        <v>14</v>
      </c>
      <c r="H597" s="5" t="str">
        <f>IF(G597="","",LOOKUP(G597,分類例!$C$4:$C$15,分類例!$D$4:$D$15))</f>
        <v>甲虫</v>
      </c>
      <c r="I597" s="14" t="s">
        <v>137</v>
      </c>
      <c r="J597" s="16" t="s">
        <v>3370</v>
      </c>
      <c r="K597" s="66" t="s">
        <v>1887</v>
      </c>
      <c r="L597" s="5"/>
      <c r="M597" s="16"/>
      <c r="N597" s="16" t="s">
        <v>3742</v>
      </c>
      <c r="O597" s="8"/>
      <c r="P597" s="58" t="s">
        <v>5913</v>
      </c>
    </row>
    <row r="598" spans="1:16" s="47" customFormat="1" hidden="1">
      <c r="A598" s="5">
        <v>1060</v>
      </c>
      <c r="B598" s="53">
        <v>43720</v>
      </c>
      <c r="C598" s="16" t="s">
        <v>401</v>
      </c>
      <c r="D598" s="5" t="s">
        <v>4778</v>
      </c>
      <c r="E598" s="5" t="str">
        <f>IF(D598="","",LOOKUP(D598,分類例!$A$3:$A$25,分類例!$B$3:$B$25))</f>
        <v>昆虫</v>
      </c>
      <c r="F598" s="21" t="s">
        <v>74</v>
      </c>
      <c r="G598" s="5">
        <v>14</v>
      </c>
      <c r="H598" s="5" t="str">
        <f>IF(G598="","",LOOKUP(G598,分類例!$C$4:$C$15,分類例!$D$4:$D$15))</f>
        <v>甲虫</v>
      </c>
      <c r="I598" s="14" t="s">
        <v>137</v>
      </c>
      <c r="J598" s="16" t="s">
        <v>3471</v>
      </c>
      <c r="K598" s="66" t="s">
        <v>294</v>
      </c>
      <c r="L598" s="5">
        <v>1</v>
      </c>
      <c r="M598" s="16" t="s">
        <v>1755</v>
      </c>
      <c r="N598" s="16" t="s">
        <v>3691</v>
      </c>
      <c r="O598" s="16"/>
      <c r="P598" s="58" t="s">
        <v>5826</v>
      </c>
    </row>
    <row r="599" spans="1:16" s="47" customFormat="1" hidden="1">
      <c r="A599" s="5">
        <v>1061</v>
      </c>
      <c r="B599" s="53">
        <v>43720</v>
      </c>
      <c r="C599" s="16" t="s">
        <v>401</v>
      </c>
      <c r="D599" s="5" t="s">
        <v>4778</v>
      </c>
      <c r="E599" s="5" t="str">
        <f>IF(D599="","",LOOKUP(D599,分類例!$A$3:$A$25,分類例!$B$3:$B$25))</f>
        <v>昆虫</v>
      </c>
      <c r="F599" s="21" t="s">
        <v>74</v>
      </c>
      <c r="G599" s="5">
        <v>14</v>
      </c>
      <c r="H599" s="5" t="str">
        <f>IF(G599="","",LOOKUP(G599,分類例!$C$4:$C$15,分類例!$D$4:$D$15))</f>
        <v>甲虫</v>
      </c>
      <c r="I599" s="14" t="s">
        <v>137</v>
      </c>
      <c r="J599" s="16" t="s">
        <v>3740</v>
      </c>
      <c r="K599" s="66" t="s">
        <v>1880</v>
      </c>
      <c r="L599" s="5">
        <v>1</v>
      </c>
      <c r="M599" s="16" t="s">
        <v>1881</v>
      </c>
      <c r="N599" s="16" t="s">
        <v>3741</v>
      </c>
      <c r="O599" s="16"/>
      <c r="P599" s="58" t="s">
        <v>5909</v>
      </c>
    </row>
    <row r="600" spans="1:16" s="47" customFormat="1" hidden="1">
      <c r="A600" s="5">
        <v>1062</v>
      </c>
      <c r="B600" s="53">
        <v>43720</v>
      </c>
      <c r="C600" s="16" t="s">
        <v>401</v>
      </c>
      <c r="D600" s="5" t="s">
        <v>4778</v>
      </c>
      <c r="E600" s="5" t="str">
        <f>IF(D600="","",LOOKUP(D600,分類例!$A$3:$A$25,分類例!$B$3:$B$25))</f>
        <v>昆虫</v>
      </c>
      <c r="F600" s="21" t="s">
        <v>74</v>
      </c>
      <c r="G600" s="30">
        <v>15</v>
      </c>
      <c r="H600" s="5" t="str">
        <f>IF(G600="","",LOOKUP(G600,分類例!$C$4:$C$15,分類例!$D$4:$D$15))</f>
        <v>カメムシ</v>
      </c>
      <c r="I600" s="14" t="s">
        <v>126</v>
      </c>
      <c r="J600" s="16" t="s">
        <v>3643</v>
      </c>
      <c r="K600" s="66" t="s">
        <v>744</v>
      </c>
      <c r="L600" s="5">
        <v>5</v>
      </c>
      <c r="M600" s="16" t="s">
        <v>1756</v>
      </c>
      <c r="N600" s="16" t="s">
        <v>3692</v>
      </c>
      <c r="O600" s="16"/>
      <c r="P600" s="58" t="s">
        <v>5827</v>
      </c>
    </row>
    <row r="601" spans="1:16" s="47" customFormat="1" hidden="1">
      <c r="A601" s="5">
        <v>1063</v>
      </c>
      <c r="B601" s="53">
        <v>43720</v>
      </c>
      <c r="C601" s="16" t="s">
        <v>401</v>
      </c>
      <c r="D601" s="5" t="s">
        <v>4778</v>
      </c>
      <c r="E601" s="5" t="str">
        <f>IF(D601="","",LOOKUP(D601,分類例!$A$3:$A$25,分類例!$B$3:$B$25))</f>
        <v>昆虫</v>
      </c>
      <c r="F601" s="21" t="s">
        <v>74</v>
      </c>
      <c r="G601" s="30">
        <v>15</v>
      </c>
      <c r="H601" s="5" t="str">
        <f>IF(G601="","",LOOKUP(G601,分類例!$C$4:$C$15,分類例!$D$4:$D$15))</f>
        <v>カメムシ</v>
      </c>
      <c r="I601" s="14" t="s">
        <v>126</v>
      </c>
      <c r="J601" s="16" t="s">
        <v>3524</v>
      </c>
      <c r="K601" s="66" t="s">
        <v>1774</v>
      </c>
      <c r="L601" s="5" t="s">
        <v>64</v>
      </c>
      <c r="M601" s="16" t="s">
        <v>1775</v>
      </c>
      <c r="N601" s="16" t="s">
        <v>3704</v>
      </c>
      <c r="O601" s="16"/>
      <c r="P601" s="58" t="s">
        <v>5840</v>
      </c>
    </row>
    <row r="602" spans="1:16" s="47" customFormat="1" hidden="1">
      <c r="A602" s="5">
        <v>1064</v>
      </c>
      <c r="B602" s="53">
        <v>43720</v>
      </c>
      <c r="C602" s="16" t="s">
        <v>401</v>
      </c>
      <c r="D602" s="5" t="s">
        <v>4778</v>
      </c>
      <c r="E602" s="5" t="str">
        <f>IF(D602="","",LOOKUP(D602,分類例!$A$3:$A$25,分類例!$B$3:$B$25))</f>
        <v>昆虫</v>
      </c>
      <c r="F602" s="21" t="s">
        <v>74</v>
      </c>
      <c r="G602" s="30">
        <v>15</v>
      </c>
      <c r="H602" s="5" t="str">
        <f>IF(G602="","",LOOKUP(G602,分類例!$C$4:$C$15,分類例!$D$4:$D$15))</f>
        <v>カメムシ</v>
      </c>
      <c r="I602" s="14" t="s">
        <v>126</v>
      </c>
      <c r="J602" s="16" t="s">
        <v>3524</v>
      </c>
      <c r="K602" s="66" t="s">
        <v>1782</v>
      </c>
      <c r="L602" s="5">
        <v>1</v>
      </c>
      <c r="M602" s="16" t="s">
        <v>1783</v>
      </c>
      <c r="N602" s="16" t="s">
        <v>3706</v>
      </c>
      <c r="O602" s="16"/>
      <c r="P602" s="58" t="s">
        <v>5845</v>
      </c>
    </row>
    <row r="603" spans="1:16" s="47" customFormat="1" hidden="1">
      <c r="A603" s="5">
        <v>1065</v>
      </c>
      <c r="B603" s="53">
        <v>43720</v>
      </c>
      <c r="C603" s="16" t="s">
        <v>401</v>
      </c>
      <c r="D603" s="5" t="s">
        <v>4778</v>
      </c>
      <c r="E603" s="5" t="str">
        <f>IF(D603="","",LOOKUP(D603,分類例!$A$3:$A$25,分類例!$B$3:$B$25))</f>
        <v>昆虫</v>
      </c>
      <c r="F603" s="21" t="s">
        <v>74</v>
      </c>
      <c r="G603" s="30">
        <v>15</v>
      </c>
      <c r="H603" s="5" t="str">
        <f>IF(G603="","",LOOKUP(G603,分類例!$C$4:$C$15,分類例!$D$4:$D$15))</f>
        <v>カメムシ</v>
      </c>
      <c r="I603" s="14" t="s">
        <v>126</v>
      </c>
      <c r="J603" s="16" t="s">
        <v>3642</v>
      </c>
      <c r="K603" s="66" t="s">
        <v>1877</v>
      </c>
      <c r="L603" s="5">
        <v>1</v>
      </c>
      <c r="M603" s="16" t="s">
        <v>1878</v>
      </c>
      <c r="N603" s="16" t="s">
        <v>3737</v>
      </c>
      <c r="O603" s="16"/>
      <c r="P603" s="58" t="s">
        <v>5907</v>
      </c>
    </row>
    <row r="604" spans="1:16" s="47" customFormat="1" hidden="1">
      <c r="A604" s="5">
        <v>1066</v>
      </c>
      <c r="B604" s="53">
        <v>43720</v>
      </c>
      <c r="C604" s="16" t="s">
        <v>401</v>
      </c>
      <c r="D604" s="5" t="s">
        <v>4778</v>
      </c>
      <c r="E604" s="5" t="str">
        <f>IF(D604="","",LOOKUP(D604,分類例!$A$3:$A$25,分類例!$B$3:$B$25))</f>
        <v>昆虫</v>
      </c>
      <c r="F604" s="21" t="s">
        <v>74</v>
      </c>
      <c r="G604" s="30">
        <v>15</v>
      </c>
      <c r="H604" s="5" t="str">
        <f>IF(G604="","",LOOKUP(G604,分類例!$C$4:$C$15,分類例!$D$4:$D$15))</f>
        <v>カメムシ</v>
      </c>
      <c r="I604" s="14" t="s">
        <v>126</v>
      </c>
      <c r="J604" s="16" t="s">
        <v>1871</v>
      </c>
      <c r="K604" s="66" t="s">
        <v>1869</v>
      </c>
      <c r="L604" s="5">
        <v>1</v>
      </c>
      <c r="M604" s="16" t="s">
        <v>1870</v>
      </c>
      <c r="N604" s="16"/>
      <c r="O604" s="16"/>
      <c r="P604" s="58" t="s">
        <v>5901</v>
      </c>
    </row>
    <row r="605" spans="1:16" s="47" customFormat="1" hidden="1">
      <c r="A605" s="5">
        <v>1067</v>
      </c>
      <c r="B605" s="53">
        <v>43720</v>
      </c>
      <c r="C605" s="16" t="s">
        <v>401</v>
      </c>
      <c r="D605" s="5" t="s">
        <v>4778</v>
      </c>
      <c r="E605" s="5" t="str">
        <f>IF(D605="","",LOOKUP(D605,分類例!$A$3:$A$25,分類例!$B$3:$B$25))</f>
        <v>昆虫</v>
      </c>
      <c r="F605" s="21" t="s">
        <v>74</v>
      </c>
      <c r="G605" s="5">
        <v>16</v>
      </c>
      <c r="H605" s="5" t="str">
        <f>IF(G605="","",LOOKUP(G605,分類例!$C$4:$C$15,分類例!$D$4:$D$15))</f>
        <v>ハチハエ</v>
      </c>
      <c r="I605" s="14" t="s">
        <v>97</v>
      </c>
      <c r="J605" s="16" t="s">
        <v>3726</v>
      </c>
      <c r="K605" s="66" t="s">
        <v>1858</v>
      </c>
      <c r="L605" s="5">
        <v>3</v>
      </c>
      <c r="M605" s="16" t="s">
        <v>1859</v>
      </c>
      <c r="N605" s="16" t="s">
        <v>3727</v>
      </c>
      <c r="O605" s="16"/>
      <c r="P605" s="58" t="s">
        <v>5894</v>
      </c>
    </row>
    <row r="606" spans="1:16" s="47" customFormat="1" hidden="1">
      <c r="A606" s="5">
        <v>1068</v>
      </c>
      <c r="B606" s="53">
        <v>43720</v>
      </c>
      <c r="C606" s="16" t="s">
        <v>401</v>
      </c>
      <c r="D606" s="5" t="s">
        <v>4778</v>
      </c>
      <c r="E606" s="5" t="str">
        <f>IF(D606="","",LOOKUP(D606,分類例!$A$3:$A$25,分類例!$B$3:$B$25))</f>
        <v>昆虫</v>
      </c>
      <c r="F606" s="21" t="s">
        <v>74</v>
      </c>
      <c r="G606" s="5">
        <v>16</v>
      </c>
      <c r="H606" s="5" t="str">
        <f>IF(G606="","",LOOKUP(G606,分類例!$C$4:$C$15,分類例!$D$4:$D$15))</f>
        <v>ハチハエ</v>
      </c>
      <c r="I606" s="14" t="s">
        <v>97</v>
      </c>
      <c r="J606" s="16" t="s">
        <v>3743</v>
      </c>
      <c r="K606" s="66" t="s">
        <v>1888</v>
      </c>
      <c r="L606" s="5"/>
      <c r="M606" s="16"/>
      <c r="N606" s="16" t="s">
        <v>3744</v>
      </c>
      <c r="O606" s="16"/>
      <c r="P606" s="58" t="s">
        <v>5914</v>
      </c>
    </row>
    <row r="607" spans="1:16" s="47" customFormat="1" hidden="1">
      <c r="A607" s="5">
        <v>1069</v>
      </c>
      <c r="B607" s="53">
        <v>43720</v>
      </c>
      <c r="C607" s="16" t="s">
        <v>401</v>
      </c>
      <c r="D607" s="5" t="s">
        <v>4778</v>
      </c>
      <c r="E607" s="5" t="str">
        <f>IF(D607="","",LOOKUP(D607,分類例!$A$3:$A$25,分類例!$B$3:$B$25))</f>
        <v>昆虫</v>
      </c>
      <c r="F607" s="21" t="s">
        <v>74</v>
      </c>
      <c r="G607" s="5">
        <v>16</v>
      </c>
      <c r="H607" s="5" t="str">
        <f>IF(G607="","",LOOKUP(G607,分類例!$C$4:$C$15,分類例!$D$4:$D$15))</f>
        <v>ハチハエ</v>
      </c>
      <c r="I607" s="14" t="s">
        <v>97</v>
      </c>
      <c r="J607" s="16" t="s">
        <v>4106</v>
      </c>
      <c r="K607" s="66" t="s">
        <v>296</v>
      </c>
      <c r="L607" s="5">
        <v>2</v>
      </c>
      <c r="M607" s="16" t="s">
        <v>1785</v>
      </c>
      <c r="N607" s="16" t="s">
        <v>4107</v>
      </c>
      <c r="O607" s="16"/>
      <c r="P607" s="58" t="s">
        <v>5847</v>
      </c>
    </row>
    <row r="608" spans="1:16" s="47" customFormat="1" hidden="1">
      <c r="A608" s="5">
        <v>1070</v>
      </c>
      <c r="B608" s="53">
        <v>43720</v>
      </c>
      <c r="C608" s="16" t="s">
        <v>401</v>
      </c>
      <c r="D608" s="5" t="s">
        <v>4778</v>
      </c>
      <c r="E608" s="5" t="str">
        <f>IF(D608="","",LOOKUP(D608,分類例!$A$3:$A$25,分類例!$B$3:$B$25))</f>
        <v>昆虫</v>
      </c>
      <c r="F608" s="21" t="s">
        <v>74</v>
      </c>
      <c r="G608" s="5">
        <v>16</v>
      </c>
      <c r="H608" s="5" t="str">
        <f>IF(G608="","",LOOKUP(G608,分類例!$C$4:$C$15,分類例!$D$4:$D$15))</f>
        <v>ハチハエ</v>
      </c>
      <c r="I608" s="14" t="s">
        <v>97</v>
      </c>
      <c r="J608" s="16" t="s">
        <v>3454</v>
      </c>
      <c r="K608" s="66" t="s">
        <v>1853</v>
      </c>
      <c r="L608" s="5">
        <v>1</v>
      </c>
      <c r="M608" s="16" t="s">
        <v>1854</v>
      </c>
      <c r="N608" s="16" t="s">
        <v>3724</v>
      </c>
      <c r="O608" s="16"/>
      <c r="P608" s="58" t="s">
        <v>5891</v>
      </c>
    </row>
    <row r="609" spans="1:16" s="47" customFormat="1" hidden="1">
      <c r="A609" s="5">
        <v>1071</v>
      </c>
      <c r="B609" s="53">
        <v>43720</v>
      </c>
      <c r="C609" s="16" t="s">
        <v>401</v>
      </c>
      <c r="D609" s="5" t="s">
        <v>4778</v>
      </c>
      <c r="E609" s="5" t="str">
        <f>IF(D609="","",LOOKUP(D609,分類例!$A$3:$A$25,分類例!$B$3:$B$25))</f>
        <v>昆虫</v>
      </c>
      <c r="F609" s="21" t="s">
        <v>74</v>
      </c>
      <c r="G609" s="5">
        <v>16</v>
      </c>
      <c r="H609" s="5" t="str">
        <f>IF(G609="","",LOOKUP(G609,分類例!$C$4:$C$15,分類例!$D$4:$D$15))</f>
        <v>ハチハエ</v>
      </c>
      <c r="I609" s="14" t="s">
        <v>97</v>
      </c>
      <c r="J609" s="16" t="s">
        <v>3454</v>
      </c>
      <c r="K609" s="66" t="s">
        <v>1780</v>
      </c>
      <c r="L609" s="5">
        <v>1</v>
      </c>
      <c r="M609" s="16" t="s">
        <v>1781</v>
      </c>
      <c r="N609" s="16" t="s">
        <v>3705</v>
      </c>
      <c r="O609" s="16"/>
      <c r="P609" s="58" t="s">
        <v>5844</v>
      </c>
    </row>
    <row r="610" spans="1:16" s="47" customFormat="1" hidden="1">
      <c r="A610" s="5">
        <v>1072</v>
      </c>
      <c r="B610" s="53">
        <v>43720</v>
      </c>
      <c r="C610" s="16" t="s">
        <v>401</v>
      </c>
      <c r="D610" s="5" t="s">
        <v>4778</v>
      </c>
      <c r="E610" s="5" t="str">
        <f>IF(D610="","",LOOKUP(D610,分類例!$A$3:$A$25,分類例!$B$3:$B$25))</f>
        <v>昆虫</v>
      </c>
      <c r="F610" s="21" t="s">
        <v>74</v>
      </c>
      <c r="G610" s="5">
        <v>16</v>
      </c>
      <c r="H610" s="5" t="str">
        <f>IF(G610="","",LOOKUP(G610,分類例!$C$4:$C$15,分類例!$D$4:$D$15))</f>
        <v>ハチハエ</v>
      </c>
      <c r="I610" s="14" t="s">
        <v>97</v>
      </c>
      <c r="J610" s="16" t="s">
        <v>3681</v>
      </c>
      <c r="K610" s="66" t="s">
        <v>1731</v>
      </c>
      <c r="L610" s="5">
        <v>1</v>
      </c>
      <c r="M610" s="16" t="s">
        <v>1732</v>
      </c>
      <c r="N610" s="16" t="s">
        <v>3682</v>
      </c>
      <c r="O610" s="16"/>
      <c r="P610" s="58" t="s">
        <v>5812</v>
      </c>
    </row>
    <row r="611" spans="1:16" s="47" customFormat="1" hidden="1">
      <c r="A611" s="5">
        <v>1073</v>
      </c>
      <c r="B611" s="53">
        <v>43720</v>
      </c>
      <c r="C611" s="16" t="s">
        <v>401</v>
      </c>
      <c r="D611" s="5" t="s">
        <v>4778</v>
      </c>
      <c r="E611" s="5" t="str">
        <f>IF(D611="","",LOOKUP(D611,分類例!$A$3:$A$25,分類例!$B$3:$B$25))</f>
        <v>昆虫</v>
      </c>
      <c r="F611" s="21" t="s">
        <v>74</v>
      </c>
      <c r="G611" s="5">
        <v>16</v>
      </c>
      <c r="H611" s="5" t="str">
        <f>IF(G611="","",LOOKUP(G611,分類例!$C$4:$C$15,分類例!$D$4:$D$15))</f>
        <v>ハチハエ</v>
      </c>
      <c r="I611" s="14" t="s">
        <v>97</v>
      </c>
      <c r="J611" s="16" t="s">
        <v>3735</v>
      </c>
      <c r="K611" s="66" t="s">
        <v>238</v>
      </c>
      <c r="L611" s="5">
        <v>1</v>
      </c>
      <c r="M611" s="16" t="s">
        <v>1876</v>
      </c>
      <c r="N611" s="16" t="s">
        <v>3736</v>
      </c>
      <c r="O611" s="16"/>
      <c r="P611" s="58" t="s">
        <v>5906</v>
      </c>
    </row>
    <row r="612" spans="1:16" s="47" customFormat="1" hidden="1">
      <c r="A612" s="5">
        <v>1074</v>
      </c>
      <c r="B612" s="53">
        <v>43720</v>
      </c>
      <c r="C612" s="16" t="s">
        <v>401</v>
      </c>
      <c r="D612" s="5" t="s">
        <v>4779</v>
      </c>
      <c r="E612" s="5" t="str">
        <f>IF(D612="","",LOOKUP(D612,分類例!$A$3:$A$25,分類例!$B$3:$B$25))</f>
        <v>クモ</v>
      </c>
      <c r="F612" s="21" t="s">
        <v>25</v>
      </c>
      <c r="G612" s="11"/>
      <c r="H612" s="5" t="str">
        <f>IF(G612="","",LOOKUP(G612,分類例!$C$4:$C$15,分類例!$D$4:$D$15))</f>
        <v/>
      </c>
      <c r="I612" s="14"/>
      <c r="J612" s="16" t="s">
        <v>3734</v>
      </c>
      <c r="K612" s="66" t="s">
        <v>630</v>
      </c>
      <c r="L612" s="5">
        <v>3</v>
      </c>
      <c r="M612" s="16" t="s">
        <v>1875</v>
      </c>
      <c r="N612" s="16" t="s">
        <v>3606</v>
      </c>
      <c r="O612" s="16"/>
      <c r="P612" s="58" t="s">
        <v>5904</v>
      </c>
    </row>
    <row r="613" spans="1:16" s="47" customFormat="1" hidden="1">
      <c r="A613" s="5">
        <v>1075</v>
      </c>
      <c r="B613" s="53">
        <v>43720</v>
      </c>
      <c r="C613" s="16" t="s">
        <v>401</v>
      </c>
      <c r="D613" s="5" t="s">
        <v>4779</v>
      </c>
      <c r="E613" s="5" t="str">
        <f>IF(D613="","",LOOKUP(D613,分類例!$A$3:$A$25,分類例!$B$3:$B$25))</f>
        <v>クモ</v>
      </c>
      <c r="F613" s="21" t="s">
        <v>25</v>
      </c>
      <c r="G613" s="11"/>
      <c r="H613" s="5" t="str">
        <f>IF(G613="","",LOOKUP(G613,分類例!$C$4:$C$15,分類例!$D$4:$D$15))</f>
        <v/>
      </c>
      <c r="I613" s="14"/>
      <c r="J613" s="16" t="s">
        <v>3683</v>
      </c>
      <c r="K613" s="66" t="s">
        <v>1733</v>
      </c>
      <c r="L613" s="5">
        <v>1</v>
      </c>
      <c r="M613" s="16" t="s">
        <v>1734</v>
      </c>
      <c r="N613" s="16" t="s">
        <v>4350</v>
      </c>
      <c r="O613" s="16"/>
      <c r="P613" s="58" t="s">
        <v>5813</v>
      </c>
    </row>
    <row r="614" spans="1:16" s="47" customFormat="1" hidden="1">
      <c r="A614" s="5">
        <v>1076</v>
      </c>
      <c r="B614" s="53">
        <v>43720</v>
      </c>
      <c r="C614" s="16" t="s">
        <v>401</v>
      </c>
      <c r="D614" s="5" t="s">
        <v>4779</v>
      </c>
      <c r="E614" s="5" t="str">
        <f>IF(D614="","",LOOKUP(D614,分類例!$A$3:$A$25,分類例!$B$3:$B$25))</f>
        <v>クモ</v>
      </c>
      <c r="F614" s="21" t="s">
        <v>25</v>
      </c>
      <c r="G614" s="11"/>
      <c r="H614" s="5" t="str">
        <f>IF(G614="","",LOOKUP(G614,分類例!$C$4:$C$15,分類例!$D$4:$D$15))</f>
        <v/>
      </c>
      <c r="I614" s="14"/>
      <c r="J614" s="16" t="s">
        <v>1538</v>
      </c>
      <c r="K614" s="66" t="s">
        <v>1873</v>
      </c>
      <c r="L614" s="5">
        <v>3</v>
      </c>
      <c r="M614" s="16" t="s">
        <v>1874</v>
      </c>
      <c r="N614" s="16"/>
      <c r="O614" s="16"/>
      <c r="P614" s="58" t="s">
        <v>5903</v>
      </c>
    </row>
    <row r="615" spans="1:16" s="47" customFormat="1" hidden="1">
      <c r="A615" s="5">
        <v>1077</v>
      </c>
      <c r="B615" s="53">
        <v>43720</v>
      </c>
      <c r="C615" s="16" t="s">
        <v>401</v>
      </c>
      <c r="D615" s="5" t="s">
        <v>4779</v>
      </c>
      <c r="E615" s="5" t="str">
        <f>IF(D615="","",LOOKUP(D615,分類例!$A$3:$A$25,分類例!$B$3:$B$25))</f>
        <v>クモ</v>
      </c>
      <c r="F615" s="21" t="s">
        <v>25</v>
      </c>
      <c r="G615" s="11"/>
      <c r="H615" s="5" t="str">
        <f>IF(G615="","",LOOKUP(G615,分類例!$C$4:$C$15,分類例!$D$4:$D$15))</f>
        <v/>
      </c>
      <c r="I615" s="14"/>
      <c r="J615" s="16" t="s">
        <v>1538</v>
      </c>
      <c r="K615" s="66" t="s">
        <v>1809</v>
      </c>
      <c r="L615" s="5" t="s">
        <v>90</v>
      </c>
      <c r="M615" s="16" t="s">
        <v>1810</v>
      </c>
      <c r="N615" s="16" t="s">
        <v>3714</v>
      </c>
      <c r="O615" s="16"/>
      <c r="P615" s="58" t="s">
        <v>5866</v>
      </c>
    </row>
    <row r="616" spans="1:16" s="47" customFormat="1" hidden="1">
      <c r="A616" s="5">
        <v>1078</v>
      </c>
      <c r="B616" s="53">
        <v>43720</v>
      </c>
      <c r="C616" s="16" t="s">
        <v>401</v>
      </c>
      <c r="D616" s="5" t="s">
        <v>4779</v>
      </c>
      <c r="E616" s="5" t="str">
        <f>IF(D616="","",LOOKUP(D616,分類例!$A$3:$A$25,分類例!$B$3:$B$25))</f>
        <v>クモ</v>
      </c>
      <c r="F616" s="21" t="s">
        <v>25</v>
      </c>
      <c r="G616" s="11"/>
      <c r="H616" s="5" t="str">
        <f>IF(G616="","",LOOKUP(G616,分類例!$C$4:$C$15,分類例!$D$4:$D$15))</f>
        <v/>
      </c>
      <c r="I616" s="14"/>
      <c r="J616" s="16" t="s">
        <v>3375</v>
      </c>
      <c r="K616" s="66" t="s">
        <v>1094</v>
      </c>
      <c r="L616" s="5" t="s">
        <v>70</v>
      </c>
      <c r="M616" s="16" t="s">
        <v>1745</v>
      </c>
      <c r="N616" s="16" t="s">
        <v>3377</v>
      </c>
      <c r="O616" s="16"/>
      <c r="P616" s="58" t="s">
        <v>5820</v>
      </c>
    </row>
    <row r="617" spans="1:16" s="47" customFormat="1" hidden="1">
      <c r="A617" s="5">
        <v>1079</v>
      </c>
      <c r="B617" s="53">
        <v>43720</v>
      </c>
      <c r="C617" s="16" t="s">
        <v>401</v>
      </c>
      <c r="D617" s="5" t="s">
        <v>4779</v>
      </c>
      <c r="E617" s="5" t="str">
        <f>IF(D617="","",LOOKUP(D617,分類例!$A$3:$A$25,分類例!$B$3:$B$25))</f>
        <v>クモ</v>
      </c>
      <c r="F617" s="21" t="s">
        <v>25</v>
      </c>
      <c r="G617" s="11"/>
      <c r="H617" s="5" t="str">
        <f>IF(G617="","",LOOKUP(G617,分類例!$C$4:$C$15,分類例!$D$4:$D$15))</f>
        <v/>
      </c>
      <c r="I617" s="14"/>
      <c r="J617" s="16" t="s">
        <v>1601</v>
      </c>
      <c r="K617" s="66" t="s">
        <v>1738</v>
      </c>
      <c r="L617" s="5">
        <v>3</v>
      </c>
      <c r="M617" s="16" t="s">
        <v>1739</v>
      </c>
      <c r="N617" s="16" t="s">
        <v>3685</v>
      </c>
      <c r="O617" s="16"/>
      <c r="P617" s="58" t="s">
        <v>5816</v>
      </c>
    </row>
    <row r="618" spans="1:16" s="47" customFormat="1" hidden="1">
      <c r="A618" s="5">
        <v>1080</v>
      </c>
      <c r="B618" s="53">
        <v>43720</v>
      </c>
      <c r="C618" s="16" t="s">
        <v>401</v>
      </c>
      <c r="D618" s="5" t="s">
        <v>4785</v>
      </c>
      <c r="E618" s="5" t="str">
        <f>IF(D618="","",LOOKUP(D618,分類例!$A$3:$A$25,分類例!$B$3:$B$25))</f>
        <v>貝類</v>
      </c>
      <c r="F618" s="21" t="s">
        <v>222</v>
      </c>
      <c r="G618" s="11"/>
      <c r="H618" s="5" t="str">
        <f>IF(G618="","",LOOKUP(G618,分類例!$C$4:$C$15,分類例!$D$4:$D$15))</f>
        <v/>
      </c>
      <c r="I618" s="14"/>
      <c r="J618" s="16" t="s">
        <v>3480</v>
      </c>
      <c r="K618" s="66" t="s">
        <v>966</v>
      </c>
      <c r="L618" s="5">
        <v>2</v>
      </c>
      <c r="M618" s="16" t="s">
        <v>1746</v>
      </c>
      <c r="N618" s="16" t="s">
        <v>3688</v>
      </c>
      <c r="O618" s="16"/>
      <c r="P618" s="58" t="s">
        <v>5821</v>
      </c>
    </row>
    <row r="619" spans="1:16" s="47" customFormat="1" hidden="1">
      <c r="A619" s="5">
        <v>1081</v>
      </c>
      <c r="B619" s="53">
        <v>43720</v>
      </c>
      <c r="C619" s="16" t="s">
        <v>401</v>
      </c>
      <c r="D619" s="5" t="s">
        <v>4785</v>
      </c>
      <c r="E619" s="5" t="str">
        <f>IF(D619="","",LOOKUP(D619,分類例!$A$3:$A$25,分類例!$B$3:$B$25))</f>
        <v>貝類</v>
      </c>
      <c r="F619" s="21" t="s">
        <v>222</v>
      </c>
      <c r="G619" s="11"/>
      <c r="H619" s="5" t="str">
        <f>IF(G619="","",LOOKUP(G619,分類例!$C$4:$C$15,分類例!$D$4:$D$15))</f>
        <v/>
      </c>
      <c r="I619" s="14"/>
      <c r="J619" s="16" t="s">
        <v>3480</v>
      </c>
      <c r="K619" s="66" t="s">
        <v>1255</v>
      </c>
      <c r="L619" s="5">
        <v>1</v>
      </c>
      <c r="M619" s="16" t="s">
        <v>1784</v>
      </c>
      <c r="N619" s="16" t="s">
        <v>3708</v>
      </c>
      <c r="O619" s="16"/>
      <c r="P619" s="58" t="s">
        <v>5846</v>
      </c>
    </row>
    <row r="620" spans="1:16" s="47" customFormat="1" hidden="1">
      <c r="A620" s="5">
        <v>1082</v>
      </c>
      <c r="B620" s="53">
        <v>43720</v>
      </c>
      <c r="C620" s="16" t="s">
        <v>401</v>
      </c>
      <c r="D620" s="5" t="s">
        <v>4785</v>
      </c>
      <c r="E620" s="5" t="str">
        <f>IF(D620="","",LOOKUP(D620,分類例!$A$3:$A$25,分類例!$B$3:$B$25))</f>
        <v>貝類</v>
      </c>
      <c r="F620" s="21" t="s">
        <v>222</v>
      </c>
      <c r="G620" s="11"/>
      <c r="H620" s="5" t="str">
        <f>IF(G620="","",LOOKUP(G620,分類例!$C$4:$C$15,分類例!$D$4:$D$15))</f>
        <v/>
      </c>
      <c r="I620" s="14"/>
      <c r="J620" s="16" t="s">
        <v>3690</v>
      </c>
      <c r="K620" s="66" t="s">
        <v>1753</v>
      </c>
      <c r="L620" s="5">
        <v>1</v>
      </c>
      <c r="M620" s="16" t="s">
        <v>1754</v>
      </c>
      <c r="N620" s="16" t="s">
        <v>4352</v>
      </c>
      <c r="O620" s="16"/>
      <c r="P620" s="58" t="s">
        <v>5825</v>
      </c>
    </row>
    <row r="621" spans="1:16" s="47" customFormat="1" hidden="1">
      <c r="A621" s="5">
        <v>1083</v>
      </c>
      <c r="B621" s="53">
        <v>43720</v>
      </c>
      <c r="C621" s="16" t="s">
        <v>401</v>
      </c>
      <c r="D621" s="5" t="s">
        <v>4781</v>
      </c>
      <c r="E621" s="5" t="str">
        <f>IF(D621="","",LOOKUP(D621,分類例!$A$3:$A$25,分類例!$B$3:$B$25))</f>
        <v>両生類</v>
      </c>
      <c r="F621" s="21" t="s">
        <v>1025</v>
      </c>
      <c r="G621" s="11"/>
      <c r="H621" s="5" t="str">
        <f>IF(G621="","",LOOKUP(G621,分類例!$C$4:$C$15,分類例!$D$4:$D$15))</f>
        <v/>
      </c>
      <c r="I621" s="14"/>
      <c r="J621" s="16" t="s">
        <v>3575</v>
      </c>
      <c r="K621" s="66" t="s">
        <v>653</v>
      </c>
      <c r="L621" s="5">
        <v>1</v>
      </c>
      <c r="M621" s="16" t="s">
        <v>1825</v>
      </c>
      <c r="N621" s="10" t="s">
        <v>4359</v>
      </c>
      <c r="O621" s="16" t="s">
        <v>3449</v>
      </c>
      <c r="P621" s="58" t="s">
        <v>5875</v>
      </c>
    </row>
    <row r="622" spans="1:16" s="47" customFormat="1" hidden="1">
      <c r="A622" s="5">
        <v>1084</v>
      </c>
      <c r="B622" s="53">
        <v>43720</v>
      </c>
      <c r="C622" s="16" t="s">
        <v>401</v>
      </c>
      <c r="D622" s="5" t="s">
        <v>4781</v>
      </c>
      <c r="E622" s="5" t="str">
        <f>IF(D622="","",LOOKUP(D622,分類例!$A$3:$A$25,分類例!$B$3:$B$25))</f>
        <v>両生類</v>
      </c>
      <c r="F622" s="21" t="s">
        <v>1025</v>
      </c>
      <c r="G622" s="11"/>
      <c r="H622" s="5" t="str">
        <f>IF(G622="","",LOOKUP(G622,分類例!$C$4:$C$15,分類例!$D$4:$D$15))</f>
        <v/>
      </c>
      <c r="I622" s="14"/>
      <c r="J622" s="16" t="s">
        <v>1028</v>
      </c>
      <c r="K622" s="66" t="s">
        <v>1026</v>
      </c>
      <c r="L622" s="5">
        <v>1</v>
      </c>
      <c r="M622" s="16" t="s">
        <v>1855</v>
      </c>
      <c r="N622" s="16" t="s">
        <v>3725</v>
      </c>
      <c r="O622" s="16"/>
      <c r="P622" s="58" t="s">
        <v>5892</v>
      </c>
    </row>
    <row r="623" spans="1:16" s="47" customFormat="1" hidden="1">
      <c r="A623" s="5">
        <v>1085</v>
      </c>
      <c r="B623" s="53">
        <v>43720</v>
      </c>
      <c r="C623" s="16" t="s">
        <v>401</v>
      </c>
      <c r="D623" s="5" t="s">
        <v>4789</v>
      </c>
      <c r="E623" s="5" t="str">
        <f>IF(D623="","",LOOKUP(D623,分類例!$A$3:$A$25,分類例!$B$3:$B$25))</f>
        <v>魚類</v>
      </c>
      <c r="F623" s="21" t="s">
        <v>1819</v>
      </c>
      <c r="G623" s="11"/>
      <c r="H623" s="5" t="str">
        <f>IF(G623="","",LOOKUP(G623,分類例!$C$4:$C$15,分類例!$D$4:$D$15))</f>
        <v/>
      </c>
      <c r="I623" s="14"/>
      <c r="J623" s="16" t="s">
        <v>3716</v>
      </c>
      <c r="K623" s="66" t="s">
        <v>1820</v>
      </c>
      <c r="L623" s="5" t="s">
        <v>90</v>
      </c>
      <c r="M623" s="16" t="s">
        <v>1821</v>
      </c>
      <c r="N623" s="16" t="s">
        <v>3717</v>
      </c>
      <c r="O623" s="16"/>
      <c r="P623" s="58" t="s">
        <v>5871</v>
      </c>
    </row>
    <row r="624" spans="1:16" s="47" customFormat="1" hidden="1">
      <c r="A624" s="5">
        <v>1086</v>
      </c>
      <c r="B624" s="53">
        <v>43720</v>
      </c>
      <c r="C624" s="16" t="s">
        <v>401</v>
      </c>
      <c r="D624" s="5" t="s">
        <v>4784</v>
      </c>
      <c r="E624" s="5" t="str">
        <f>IF(D624="","",LOOKUP(D624,分類例!$A$3:$A$25,分類例!$B$3:$B$25))</f>
        <v>その他</v>
      </c>
      <c r="F624" s="21" t="s">
        <v>128</v>
      </c>
      <c r="G624" s="11"/>
      <c r="H624" s="5" t="str">
        <f>IF(G624="","",LOOKUP(G624,分類例!$C$4:$C$15,分類例!$D$4:$D$15))</f>
        <v/>
      </c>
      <c r="I624" s="14"/>
      <c r="J624" s="16" t="s">
        <v>3721</v>
      </c>
      <c r="K624" s="66" t="s">
        <v>1845</v>
      </c>
      <c r="L624" s="5">
        <v>1</v>
      </c>
      <c r="M624" s="16" t="s">
        <v>1846</v>
      </c>
      <c r="N624" s="8"/>
      <c r="O624" s="16" t="s">
        <v>3722</v>
      </c>
      <c r="P624" s="58" t="s">
        <v>5886</v>
      </c>
    </row>
    <row r="625" spans="1:16" s="47" customFormat="1" hidden="1">
      <c r="A625" s="5">
        <v>1087</v>
      </c>
      <c r="B625" s="53">
        <v>43720</v>
      </c>
      <c r="C625" s="16" t="s">
        <v>401</v>
      </c>
      <c r="D625" s="5" t="s">
        <v>4784</v>
      </c>
      <c r="E625" s="5" t="str">
        <f>IF(D625="","",LOOKUP(D625,分類例!$A$3:$A$25,分類例!$B$3:$B$25))</f>
        <v>その他</v>
      </c>
      <c r="F625" s="21" t="s">
        <v>128</v>
      </c>
      <c r="G625" s="11"/>
      <c r="H625" s="5" t="str">
        <f>IF(G625="","",LOOKUP(G625,分類例!$C$4:$C$15,分類例!$D$4:$D$15))</f>
        <v/>
      </c>
      <c r="I625" s="11"/>
      <c r="J625" s="16" t="s">
        <v>4143</v>
      </c>
      <c r="K625" s="66" t="s">
        <v>911</v>
      </c>
      <c r="L625" s="5">
        <v>2</v>
      </c>
      <c r="M625" s="16" t="s">
        <v>1779</v>
      </c>
      <c r="N625" s="16" t="s">
        <v>4144</v>
      </c>
      <c r="O625" s="16"/>
      <c r="P625" s="58" t="s">
        <v>5843</v>
      </c>
    </row>
    <row r="626" spans="1:16" s="47" customFormat="1" ht="22" hidden="1" customHeight="1">
      <c r="A626" s="5">
        <v>1241</v>
      </c>
      <c r="B626" s="53">
        <v>43752</v>
      </c>
      <c r="C626" s="16" t="s">
        <v>401</v>
      </c>
      <c r="D626" s="5" t="s">
        <v>4777</v>
      </c>
      <c r="E626" s="5" t="str">
        <f>IF(D626="","",LOOKUP(D626,分類例!$A$3:$A$25,分類例!$B$3:$B$25))</f>
        <v>植物</v>
      </c>
      <c r="F626" s="21" t="s">
        <v>22</v>
      </c>
      <c r="G626" s="6">
        <v>1</v>
      </c>
      <c r="H626" s="5" t="str">
        <f>IF(G626="","",LOOKUP(G626,分類例!$C$4:$C$15,分類例!$D$4:$D$15))</f>
        <v>草本</v>
      </c>
      <c r="I626" s="14" t="s">
        <v>24</v>
      </c>
      <c r="J626" s="16" t="s">
        <v>2742</v>
      </c>
      <c r="K626" s="66" t="s">
        <v>550</v>
      </c>
      <c r="L626" s="5">
        <v>1</v>
      </c>
      <c r="M626" s="16" t="s">
        <v>2187</v>
      </c>
      <c r="N626" s="16" t="s">
        <v>4612</v>
      </c>
      <c r="O626" s="16"/>
      <c r="P626" s="58" t="s">
        <v>6113</v>
      </c>
    </row>
    <row r="627" spans="1:16" s="47" customFormat="1" hidden="1">
      <c r="A627" s="5">
        <v>1242</v>
      </c>
      <c r="B627" s="53">
        <v>43752</v>
      </c>
      <c r="C627" s="16" t="s">
        <v>401</v>
      </c>
      <c r="D627" s="5" t="s">
        <v>4777</v>
      </c>
      <c r="E627" s="5" t="str">
        <f>IF(D627="","",LOOKUP(D627,分類例!$A$3:$A$25,分類例!$B$3:$B$25))</f>
        <v>植物</v>
      </c>
      <c r="F627" s="21" t="s">
        <v>22</v>
      </c>
      <c r="G627" s="6">
        <v>1</v>
      </c>
      <c r="H627" s="5" t="str">
        <f>IF(G627="","",LOOKUP(G627,分類例!$C$4:$C$15,分類例!$D$4:$D$15))</f>
        <v>草本</v>
      </c>
      <c r="I627" s="14" t="s">
        <v>24</v>
      </c>
      <c r="J627" s="16" t="s">
        <v>2742</v>
      </c>
      <c r="K627" s="66" t="s">
        <v>538</v>
      </c>
      <c r="L627" s="5">
        <v>2</v>
      </c>
      <c r="M627" s="16" t="s">
        <v>2189</v>
      </c>
      <c r="N627" s="16" t="s">
        <v>4611</v>
      </c>
      <c r="O627" s="16"/>
      <c r="P627" s="58" t="s">
        <v>6115</v>
      </c>
    </row>
    <row r="628" spans="1:16" s="47" customFormat="1" ht="19.5" hidden="1" customHeight="1">
      <c r="A628" s="5">
        <v>1243</v>
      </c>
      <c r="B628" s="53">
        <v>43752</v>
      </c>
      <c r="C628" s="16" t="s">
        <v>401</v>
      </c>
      <c r="D628" s="5" t="s">
        <v>4777</v>
      </c>
      <c r="E628" s="5" t="str">
        <f>IF(D628="","",LOOKUP(D628,分類例!$A$3:$A$25,分類例!$B$3:$B$25))</f>
        <v>植物</v>
      </c>
      <c r="F628" s="21" t="s">
        <v>22</v>
      </c>
      <c r="G628" s="6">
        <v>1</v>
      </c>
      <c r="H628" s="5" t="str">
        <f>IF(G628="","",LOOKUP(G628,分類例!$C$4:$C$15,分類例!$D$4:$D$15))</f>
        <v>草本</v>
      </c>
      <c r="I628" s="14" t="s">
        <v>24</v>
      </c>
      <c r="J628" s="16" t="s">
        <v>3120</v>
      </c>
      <c r="K628" s="66" t="s">
        <v>525</v>
      </c>
      <c r="L628" s="5">
        <v>1</v>
      </c>
      <c r="M628" s="16" t="s">
        <v>2191</v>
      </c>
      <c r="N628" s="16" t="s">
        <v>4609</v>
      </c>
      <c r="O628" s="16"/>
      <c r="P628" s="58" t="s">
        <v>6117</v>
      </c>
    </row>
    <row r="629" spans="1:16" s="47" customFormat="1" hidden="1">
      <c r="A629" s="5">
        <v>1244</v>
      </c>
      <c r="B629" s="53">
        <v>43752</v>
      </c>
      <c r="C629" s="16" t="s">
        <v>401</v>
      </c>
      <c r="D629" s="5" t="s">
        <v>4777</v>
      </c>
      <c r="E629" s="5" t="str">
        <f>IF(D629="","",LOOKUP(D629,分類例!$A$3:$A$25,分類例!$B$3:$B$25))</f>
        <v>植物</v>
      </c>
      <c r="F629" s="21" t="s">
        <v>22</v>
      </c>
      <c r="G629" s="6">
        <v>1</v>
      </c>
      <c r="H629" s="5" t="str">
        <f>IF(G629="","",LOOKUP(G629,分類例!$C$4:$C$15,分類例!$D$4:$D$15))</f>
        <v>草本</v>
      </c>
      <c r="I629" s="14" t="s">
        <v>24</v>
      </c>
      <c r="J629" s="16" t="s">
        <v>2424</v>
      </c>
      <c r="K629" s="66" t="s">
        <v>1707</v>
      </c>
      <c r="L629" s="5" t="s">
        <v>70</v>
      </c>
      <c r="M629" s="16" t="s">
        <v>2132</v>
      </c>
      <c r="N629" s="16" t="s">
        <v>4625</v>
      </c>
      <c r="O629" s="16"/>
      <c r="P629" s="58" t="s">
        <v>6070</v>
      </c>
    </row>
    <row r="630" spans="1:16" s="47" customFormat="1" hidden="1">
      <c r="A630" s="5">
        <v>1245</v>
      </c>
      <c r="B630" s="53">
        <v>43752</v>
      </c>
      <c r="C630" s="16" t="s">
        <v>401</v>
      </c>
      <c r="D630" s="5" t="s">
        <v>4777</v>
      </c>
      <c r="E630" s="5" t="str">
        <f>IF(D630="","",LOOKUP(D630,分類例!$A$3:$A$25,分類例!$B$3:$B$25))</f>
        <v>植物</v>
      </c>
      <c r="F630" s="21" t="s">
        <v>22</v>
      </c>
      <c r="G630" s="6">
        <v>1</v>
      </c>
      <c r="H630" s="5" t="str">
        <f>IF(G630="","",LOOKUP(G630,分類例!$C$4:$C$15,分類例!$D$4:$D$15))</f>
        <v>草本</v>
      </c>
      <c r="I630" s="14" t="s">
        <v>24</v>
      </c>
      <c r="J630" s="16" t="s">
        <v>2424</v>
      </c>
      <c r="K630" s="66" t="s">
        <v>2142</v>
      </c>
      <c r="L630" s="5" t="s">
        <v>70</v>
      </c>
      <c r="M630" s="16" t="s">
        <v>2143</v>
      </c>
      <c r="N630" s="16" t="s">
        <v>4382</v>
      </c>
      <c r="O630" s="16"/>
      <c r="P630" s="58" t="s">
        <v>6077</v>
      </c>
    </row>
    <row r="631" spans="1:16" s="47" customFormat="1" hidden="1">
      <c r="A631" s="5">
        <v>1246</v>
      </c>
      <c r="B631" s="53">
        <v>43752</v>
      </c>
      <c r="C631" s="16" t="s">
        <v>401</v>
      </c>
      <c r="D631" s="5" t="s">
        <v>4777</v>
      </c>
      <c r="E631" s="5" t="str">
        <f>IF(D631="","",LOOKUP(D631,分類例!$A$3:$A$25,分類例!$B$3:$B$25))</f>
        <v>植物</v>
      </c>
      <c r="F631" s="21" t="s">
        <v>22</v>
      </c>
      <c r="G631" s="6">
        <v>1</v>
      </c>
      <c r="H631" s="5" t="str">
        <f>IF(G631="","",LOOKUP(G631,分類例!$C$4:$C$15,分類例!$D$4:$D$15))</f>
        <v>草本</v>
      </c>
      <c r="I631" s="14" t="s">
        <v>24</v>
      </c>
      <c r="J631" s="16" t="s">
        <v>2424</v>
      </c>
      <c r="K631" s="66" t="s">
        <v>558</v>
      </c>
      <c r="L631" s="5" t="s">
        <v>70</v>
      </c>
      <c r="M631" s="16" t="s">
        <v>2139</v>
      </c>
      <c r="N631" s="16" t="s">
        <v>3811</v>
      </c>
      <c r="O631" s="16"/>
      <c r="P631" s="58" t="s">
        <v>6075</v>
      </c>
    </row>
    <row r="632" spans="1:16" s="47" customFormat="1" hidden="1">
      <c r="A632" s="5">
        <v>1247</v>
      </c>
      <c r="B632" s="53">
        <v>43752</v>
      </c>
      <c r="C632" s="16" t="s">
        <v>401</v>
      </c>
      <c r="D632" s="5" t="s">
        <v>4777</v>
      </c>
      <c r="E632" s="5" t="str">
        <f>IF(D632="","",LOOKUP(D632,分類例!$A$3:$A$25,分類例!$B$3:$B$25))</f>
        <v>植物</v>
      </c>
      <c r="F632" s="21" t="s">
        <v>22</v>
      </c>
      <c r="G632" s="6">
        <v>1</v>
      </c>
      <c r="H632" s="5" t="str">
        <f>IF(G632="","",LOOKUP(G632,分類例!$C$4:$C$15,分類例!$D$4:$D$15))</f>
        <v>草本</v>
      </c>
      <c r="I632" s="14" t="s">
        <v>24</v>
      </c>
      <c r="J632" s="16" t="s">
        <v>3224</v>
      </c>
      <c r="K632" s="66" t="s">
        <v>1749</v>
      </c>
      <c r="L632" s="5">
        <v>2</v>
      </c>
      <c r="M632" s="16" t="s">
        <v>2154</v>
      </c>
      <c r="N632" s="16" t="s">
        <v>4383</v>
      </c>
      <c r="O632" s="16"/>
      <c r="P632" s="58" t="s">
        <v>6088</v>
      </c>
    </row>
    <row r="633" spans="1:16" s="47" customFormat="1" hidden="1">
      <c r="A633" s="5">
        <v>1248</v>
      </c>
      <c r="B633" s="53">
        <v>43752</v>
      </c>
      <c r="C633" s="16" t="s">
        <v>401</v>
      </c>
      <c r="D633" s="5" t="s">
        <v>4777</v>
      </c>
      <c r="E633" s="5" t="str">
        <f>IF(D633="","",LOOKUP(D633,分類例!$A$3:$A$25,分類例!$B$3:$B$25))</f>
        <v>植物</v>
      </c>
      <c r="F633" s="21" t="s">
        <v>22</v>
      </c>
      <c r="G633" s="6">
        <v>1</v>
      </c>
      <c r="H633" s="5" t="str">
        <f>IF(G633="","",LOOKUP(G633,分類例!$C$4:$C$15,分類例!$D$4:$D$15))</f>
        <v>草本</v>
      </c>
      <c r="I633" s="14" t="s">
        <v>24</v>
      </c>
      <c r="J633" s="16" t="s">
        <v>2687</v>
      </c>
      <c r="K633" s="66" t="s">
        <v>721</v>
      </c>
      <c r="L633" s="5" t="s">
        <v>64</v>
      </c>
      <c r="M633" s="16" t="s">
        <v>2152</v>
      </c>
      <c r="N633" s="16" t="s">
        <v>3815</v>
      </c>
      <c r="O633" s="16" t="s">
        <v>2350</v>
      </c>
      <c r="P633" s="58" t="s">
        <v>6086</v>
      </c>
    </row>
    <row r="634" spans="1:16" s="47" customFormat="1" hidden="1">
      <c r="A634" s="5">
        <v>1249</v>
      </c>
      <c r="B634" s="53">
        <v>43752</v>
      </c>
      <c r="C634" s="16" t="s">
        <v>401</v>
      </c>
      <c r="D634" s="5" t="s">
        <v>4777</v>
      </c>
      <c r="E634" s="5" t="str">
        <f>IF(D634="","",LOOKUP(D634,分類例!$A$3:$A$25,分類例!$B$3:$B$25))</f>
        <v>植物</v>
      </c>
      <c r="F634" s="21" t="s">
        <v>22</v>
      </c>
      <c r="G634" s="6">
        <v>1</v>
      </c>
      <c r="H634" s="5" t="str">
        <f>IF(G634="","",LOOKUP(G634,分類例!$C$4:$C$15,分類例!$D$4:$D$15))</f>
        <v>草本</v>
      </c>
      <c r="I634" s="14" t="s">
        <v>24</v>
      </c>
      <c r="J634" s="16" t="s">
        <v>2687</v>
      </c>
      <c r="K634" s="66" t="s">
        <v>438</v>
      </c>
      <c r="L634" s="5" t="s">
        <v>70</v>
      </c>
      <c r="M634" s="16" t="s">
        <v>2145</v>
      </c>
      <c r="N634" s="8"/>
      <c r="O634" s="16" t="s">
        <v>3380</v>
      </c>
      <c r="P634" s="58" t="s">
        <v>6079</v>
      </c>
    </row>
    <row r="635" spans="1:16" s="47" customFormat="1" hidden="1">
      <c r="A635" s="5">
        <v>1250</v>
      </c>
      <c r="B635" s="53">
        <v>43752</v>
      </c>
      <c r="C635" s="10" t="s">
        <v>401</v>
      </c>
      <c r="D635" s="5" t="s">
        <v>4777</v>
      </c>
      <c r="E635" s="5" t="str">
        <f>IF(D635="","",LOOKUP(D635,分類例!$A$3:$A$25,分類例!$B$3:$B$25))</f>
        <v>植物</v>
      </c>
      <c r="F635" s="15" t="s">
        <v>22</v>
      </c>
      <c r="G635" s="6">
        <v>1</v>
      </c>
      <c r="H635" s="5" t="str">
        <f>IF(G635="","",LOOKUP(G635,分類例!$C$4:$C$15,分類例!$D$4:$D$15))</f>
        <v>草本</v>
      </c>
      <c r="I635" s="8" t="s">
        <v>24</v>
      </c>
      <c r="J635" s="16" t="s">
        <v>3556</v>
      </c>
      <c r="K635" s="63" t="s">
        <v>1807</v>
      </c>
      <c r="L635" s="5" t="s">
        <v>70</v>
      </c>
      <c r="M635" s="10" t="s">
        <v>2215</v>
      </c>
      <c r="N635" s="16" t="s">
        <v>4393</v>
      </c>
      <c r="O635" s="16"/>
      <c r="P635" s="58" t="s">
        <v>6135</v>
      </c>
    </row>
    <row r="636" spans="1:16" s="47" customFormat="1" hidden="1">
      <c r="A636" s="5">
        <v>1251</v>
      </c>
      <c r="B636" s="53">
        <v>43752</v>
      </c>
      <c r="C636" s="16" t="s">
        <v>401</v>
      </c>
      <c r="D636" s="5" t="s">
        <v>4777</v>
      </c>
      <c r="E636" s="5" t="str">
        <f>IF(D636="","",LOOKUP(D636,分類例!$A$3:$A$25,分類例!$B$3:$B$25))</f>
        <v>植物</v>
      </c>
      <c r="F636" s="21" t="s">
        <v>22</v>
      </c>
      <c r="G636" s="6">
        <v>1</v>
      </c>
      <c r="H636" s="5" t="str">
        <f>IF(G636="","",LOOKUP(G636,分類例!$C$4:$C$15,分類例!$D$4:$D$15))</f>
        <v>草本</v>
      </c>
      <c r="I636" s="14" t="s">
        <v>24</v>
      </c>
      <c r="J636" s="16" t="s">
        <v>618</v>
      </c>
      <c r="K636" s="66" t="s">
        <v>2034</v>
      </c>
      <c r="L636" s="5" t="s">
        <v>90</v>
      </c>
      <c r="M636" s="16" t="s">
        <v>2165</v>
      </c>
      <c r="N636" s="16" t="s">
        <v>4615</v>
      </c>
      <c r="O636" s="16"/>
      <c r="P636" s="58" t="s">
        <v>6096</v>
      </c>
    </row>
    <row r="637" spans="1:16" s="47" customFormat="1" hidden="1">
      <c r="A637" s="5">
        <v>1252</v>
      </c>
      <c r="B637" s="53">
        <v>43752</v>
      </c>
      <c r="C637" s="16" t="s">
        <v>401</v>
      </c>
      <c r="D637" s="5" t="s">
        <v>4777</v>
      </c>
      <c r="E637" s="5" t="str">
        <f>IF(D637="","",LOOKUP(D637,分類例!$A$3:$A$25,分類例!$B$3:$B$25))</f>
        <v>植物</v>
      </c>
      <c r="F637" s="21" t="s">
        <v>22</v>
      </c>
      <c r="G637" s="6">
        <v>1</v>
      </c>
      <c r="H637" s="5" t="str">
        <f>IF(G637="","",LOOKUP(G637,分類例!$C$4:$C$15,分類例!$D$4:$D$15))</f>
        <v>草本</v>
      </c>
      <c r="I637" s="14" t="s">
        <v>24</v>
      </c>
      <c r="J637" s="16" t="s">
        <v>2578</v>
      </c>
      <c r="K637" s="66" t="s">
        <v>1938</v>
      </c>
      <c r="L637" s="5" t="s">
        <v>90</v>
      </c>
      <c r="M637" s="16" t="s">
        <v>2168</v>
      </c>
      <c r="N637" s="16" t="s">
        <v>4614</v>
      </c>
      <c r="O637" s="16"/>
      <c r="P637" s="58" t="s">
        <v>6098</v>
      </c>
    </row>
    <row r="638" spans="1:16" s="47" customFormat="1" hidden="1">
      <c r="A638" s="5">
        <v>1253</v>
      </c>
      <c r="B638" s="53">
        <v>43752</v>
      </c>
      <c r="C638" s="16" t="s">
        <v>401</v>
      </c>
      <c r="D638" s="5" t="s">
        <v>4777</v>
      </c>
      <c r="E638" s="5" t="str">
        <f>IF(D638="","",LOOKUP(D638,分類例!$A$3:$A$25,分類例!$B$3:$B$25))</f>
        <v>植物</v>
      </c>
      <c r="F638" s="21" t="s">
        <v>22</v>
      </c>
      <c r="G638" s="6">
        <v>1</v>
      </c>
      <c r="H638" s="5" t="str">
        <f>IF(G638="","",LOOKUP(G638,分類例!$C$4:$C$15,分類例!$D$4:$D$15))</f>
        <v>草本</v>
      </c>
      <c r="I638" s="14" t="s">
        <v>24</v>
      </c>
      <c r="J638" s="16" t="s">
        <v>2578</v>
      </c>
      <c r="K638" s="66" t="s">
        <v>534</v>
      </c>
      <c r="L638" s="5" t="s">
        <v>90</v>
      </c>
      <c r="M638" s="16" t="s">
        <v>2178</v>
      </c>
      <c r="N638" s="16" t="s">
        <v>3115</v>
      </c>
      <c r="O638" s="16"/>
      <c r="P638" s="58" t="s">
        <v>6105</v>
      </c>
    </row>
    <row r="639" spans="1:16" s="47" customFormat="1" hidden="1">
      <c r="A639" s="5">
        <v>1254</v>
      </c>
      <c r="B639" s="53">
        <v>43752</v>
      </c>
      <c r="C639" s="16" t="s">
        <v>401</v>
      </c>
      <c r="D639" s="5" t="s">
        <v>4777</v>
      </c>
      <c r="E639" s="5" t="str">
        <f>IF(D639="","",LOOKUP(D639,分類例!$A$3:$A$25,分類例!$B$3:$B$25))</f>
        <v>植物</v>
      </c>
      <c r="F639" s="21" t="s">
        <v>22</v>
      </c>
      <c r="G639" s="6">
        <v>1</v>
      </c>
      <c r="H639" s="5" t="str">
        <f>IF(G639="","",LOOKUP(G639,分類例!$C$4:$C$15,分類例!$D$4:$D$15))</f>
        <v>草本</v>
      </c>
      <c r="I639" s="14" t="s">
        <v>24</v>
      </c>
      <c r="J639" s="16" t="s">
        <v>2578</v>
      </c>
      <c r="K639" s="66" t="s">
        <v>983</v>
      </c>
      <c r="L639" s="5" t="s">
        <v>70</v>
      </c>
      <c r="M639" s="16" t="s">
        <v>2150</v>
      </c>
      <c r="N639" s="16" t="s">
        <v>4620</v>
      </c>
      <c r="O639" s="16" t="s">
        <v>2256</v>
      </c>
      <c r="P639" s="58" t="s">
        <v>6084</v>
      </c>
    </row>
    <row r="640" spans="1:16" s="47" customFormat="1" hidden="1">
      <c r="A640" s="5">
        <v>1255</v>
      </c>
      <c r="B640" s="53">
        <v>43752</v>
      </c>
      <c r="C640" s="16" t="s">
        <v>401</v>
      </c>
      <c r="D640" s="5" t="s">
        <v>4777</v>
      </c>
      <c r="E640" s="5" t="str">
        <f>IF(D640="","",LOOKUP(D640,分類例!$A$3:$A$25,分類例!$B$3:$B$25))</f>
        <v>植物</v>
      </c>
      <c r="F640" s="21" t="s">
        <v>22</v>
      </c>
      <c r="G640" s="6">
        <v>1</v>
      </c>
      <c r="H640" s="5" t="str">
        <f>IF(G640="","",LOOKUP(G640,分類例!$C$4:$C$15,分類例!$D$4:$D$15))</f>
        <v>草本</v>
      </c>
      <c r="I640" s="14" t="s">
        <v>24</v>
      </c>
      <c r="J640" s="16" t="s">
        <v>2578</v>
      </c>
      <c r="K640" s="66" t="s">
        <v>460</v>
      </c>
      <c r="L640" s="5" t="s">
        <v>64</v>
      </c>
      <c r="M640" s="16" t="s">
        <v>2162</v>
      </c>
      <c r="N640" s="16" t="s">
        <v>4617</v>
      </c>
      <c r="O640" s="8"/>
      <c r="P640" s="58" t="s">
        <v>6093</v>
      </c>
    </row>
    <row r="641" spans="1:16" s="47" customFormat="1" hidden="1">
      <c r="A641" s="5">
        <v>1256</v>
      </c>
      <c r="B641" s="53">
        <v>43752</v>
      </c>
      <c r="C641" s="16" t="s">
        <v>401</v>
      </c>
      <c r="D641" s="5" t="s">
        <v>4777</v>
      </c>
      <c r="E641" s="5" t="str">
        <f>IF(D641="","",LOOKUP(D641,分類例!$A$3:$A$25,分類例!$B$3:$B$25))</f>
        <v>植物</v>
      </c>
      <c r="F641" s="21" t="s">
        <v>22</v>
      </c>
      <c r="G641" s="6">
        <v>1</v>
      </c>
      <c r="H641" s="5" t="str">
        <f>IF(G641="","",LOOKUP(G641,分類例!$C$4:$C$15,分類例!$D$4:$D$15))</f>
        <v>草本</v>
      </c>
      <c r="I641" s="14" t="s">
        <v>24</v>
      </c>
      <c r="J641" s="16" t="s">
        <v>2578</v>
      </c>
      <c r="K641" s="66" t="s">
        <v>2020</v>
      </c>
      <c r="L641" s="5">
        <v>3</v>
      </c>
      <c r="M641" s="16" t="s">
        <v>2188</v>
      </c>
      <c r="N641" s="16" t="s">
        <v>4608</v>
      </c>
      <c r="O641" s="16"/>
      <c r="P641" s="58" t="s">
        <v>6114</v>
      </c>
    </row>
    <row r="642" spans="1:16" s="47" customFormat="1" hidden="1">
      <c r="A642" s="5">
        <v>1257</v>
      </c>
      <c r="B642" s="53">
        <v>43752</v>
      </c>
      <c r="C642" s="16" t="s">
        <v>401</v>
      </c>
      <c r="D642" s="5" t="s">
        <v>4777</v>
      </c>
      <c r="E642" s="5" t="str">
        <f>IF(D642="","",LOOKUP(D642,分類例!$A$3:$A$25,分類例!$B$3:$B$25))</f>
        <v>植物</v>
      </c>
      <c r="F642" s="21" t="s">
        <v>22</v>
      </c>
      <c r="G642" s="6">
        <v>1</v>
      </c>
      <c r="H642" s="5" t="str">
        <f>IF(G642="","",LOOKUP(G642,分類例!$C$4:$C$15,分類例!$D$4:$D$15))</f>
        <v>草本</v>
      </c>
      <c r="I642" s="14" t="s">
        <v>24</v>
      </c>
      <c r="J642" s="16" t="s">
        <v>2578</v>
      </c>
      <c r="K642" s="66" t="s">
        <v>304</v>
      </c>
      <c r="L642" s="5" t="s">
        <v>64</v>
      </c>
      <c r="M642" s="16" t="s">
        <v>2153</v>
      </c>
      <c r="N642" s="8" t="s">
        <v>3816</v>
      </c>
      <c r="O642" s="16" t="s">
        <v>2256</v>
      </c>
      <c r="P642" s="58" t="s">
        <v>6087</v>
      </c>
    </row>
    <row r="643" spans="1:16" s="47" customFormat="1" hidden="1">
      <c r="A643" s="5">
        <v>1258</v>
      </c>
      <c r="B643" s="53">
        <v>43752</v>
      </c>
      <c r="C643" s="16" t="s">
        <v>401</v>
      </c>
      <c r="D643" s="5" t="s">
        <v>4777</v>
      </c>
      <c r="E643" s="5" t="str">
        <f>IF(D643="","",LOOKUP(D643,分類例!$A$3:$A$25,分類例!$B$3:$B$25))</f>
        <v>植物</v>
      </c>
      <c r="F643" s="21" t="s">
        <v>22</v>
      </c>
      <c r="G643" s="6">
        <v>1</v>
      </c>
      <c r="H643" s="5" t="str">
        <f>IF(G643="","",LOOKUP(G643,分類例!$C$4:$C$15,分類例!$D$4:$D$15))</f>
        <v>草本</v>
      </c>
      <c r="I643" s="14" t="s">
        <v>24</v>
      </c>
      <c r="J643" s="16" t="s">
        <v>2253</v>
      </c>
      <c r="K643" s="66" t="s">
        <v>1709</v>
      </c>
      <c r="L643" s="5" t="s">
        <v>64</v>
      </c>
      <c r="M643" s="16" t="s">
        <v>2155</v>
      </c>
      <c r="N643" s="16" t="s">
        <v>4384</v>
      </c>
      <c r="O643" s="16"/>
      <c r="P643" s="58" t="s">
        <v>6089</v>
      </c>
    </row>
    <row r="644" spans="1:16" s="47" customFormat="1" ht="19.5" hidden="1" customHeight="1">
      <c r="A644" s="5">
        <v>1259</v>
      </c>
      <c r="B644" s="53">
        <v>43752</v>
      </c>
      <c r="C644" s="16" t="s">
        <v>401</v>
      </c>
      <c r="D644" s="5" t="s">
        <v>4777</v>
      </c>
      <c r="E644" s="5" t="str">
        <f>IF(D644="","",LOOKUP(D644,分類例!$A$3:$A$25,分類例!$B$3:$B$25))</f>
        <v>植物</v>
      </c>
      <c r="F644" s="21" t="s">
        <v>22</v>
      </c>
      <c r="G644" s="6">
        <v>1</v>
      </c>
      <c r="H644" s="5" t="str">
        <f>IF(G644="","",LOOKUP(G644,分類例!$C$4:$C$15,分類例!$D$4:$D$15))</f>
        <v>草本</v>
      </c>
      <c r="I644" s="14" t="s">
        <v>24</v>
      </c>
      <c r="J644" s="16" t="s">
        <v>2981</v>
      </c>
      <c r="K644" s="66" t="s">
        <v>546</v>
      </c>
      <c r="L644" s="5">
        <v>2</v>
      </c>
      <c r="M644" s="16" t="s">
        <v>2203</v>
      </c>
      <c r="N644" s="16" t="s">
        <v>4602</v>
      </c>
      <c r="O644" s="16"/>
      <c r="P644" s="58" t="s">
        <v>6127</v>
      </c>
    </row>
    <row r="645" spans="1:16" s="47" customFormat="1" hidden="1">
      <c r="A645" s="5">
        <v>1260</v>
      </c>
      <c r="B645" s="53">
        <v>43752</v>
      </c>
      <c r="C645" s="16" t="s">
        <v>401</v>
      </c>
      <c r="D645" s="5" t="s">
        <v>4777</v>
      </c>
      <c r="E645" s="5" t="str">
        <f>IF(D645="","",LOOKUP(D645,分類例!$A$3:$A$25,分類例!$B$3:$B$25))</f>
        <v>植物</v>
      </c>
      <c r="F645" s="21" t="s">
        <v>22</v>
      </c>
      <c r="G645" s="6">
        <v>1</v>
      </c>
      <c r="H645" s="5" t="str">
        <f>IF(G645="","",LOOKUP(G645,分類例!$C$4:$C$15,分類例!$D$4:$D$15))</f>
        <v>草本</v>
      </c>
      <c r="I645" s="14" t="s">
        <v>24</v>
      </c>
      <c r="J645" s="16" t="s">
        <v>2981</v>
      </c>
      <c r="K645" s="66" t="s">
        <v>532</v>
      </c>
      <c r="L645" s="5">
        <v>5</v>
      </c>
      <c r="M645" s="16" t="s">
        <v>2193</v>
      </c>
      <c r="N645" s="16" t="s">
        <v>4608</v>
      </c>
      <c r="O645" s="16"/>
      <c r="P645" s="58" t="s">
        <v>6119</v>
      </c>
    </row>
    <row r="646" spans="1:16" s="47" customFormat="1" hidden="1">
      <c r="A646" s="5">
        <v>1261</v>
      </c>
      <c r="B646" s="53">
        <v>43752</v>
      </c>
      <c r="C646" s="16" t="s">
        <v>401</v>
      </c>
      <c r="D646" s="5" t="s">
        <v>4777</v>
      </c>
      <c r="E646" s="5" t="str">
        <f>IF(D646="","",LOOKUP(D646,分類例!$A$3:$A$25,分類例!$B$3:$B$25))</f>
        <v>植物</v>
      </c>
      <c r="F646" s="21" t="s">
        <v>22</v>
      </c>
      <c r="G646" s="6">
        <v>1</v>
      </c>
      <c r="H646" s="5" t="str">
        <f>IF(G646="","",LOOKUP(G646,分類例!$C$4:$C$15,分類例!$D$4:$D$15))</f>
        <v>草本</v>
      </c>
      <c r="I646" s="14" t="s">
        <v>24</v>
      </c>
      <c r="J646" s="16" t="s">
        <v>3073</v>
      </c>
      <c r="K646" s="66" t="s">
        <v>1926</v>
      </c>
      <c r="L646" s="5" t="s">
        <v>70</v>
      </c>
      <c r="M646" s="16" t="s">
        <v>2144</v>
      </c>
      <c r="N646" s="16" t="s">
        <v>4621</v>
      </c>
      <c r="O646" s="16"/>
      <c r="P646" s="58" t="s">
        <v>6078</v>
      </c>
    </row>
    <row r="647" spans="1:16" s="47" customFormat="1" hidden="1">
      <c r="A647" s="5">
        <v>1262</v>
      </c>
      <c r="B647" s="53">
        <v>43752</v>
      </c>
      <c r="C647" s="16" t="s">
        <v>401</v>
      </c>
      <c r="D647" s="5" t="s">
        <v>4777</v>
      </c>
      <c r="E647" s="5" t="str">
        <f>IF(D647="","",LOOKUP(D647,分類例!$A$3:$A$25,分類例!$B$3:$B$25))</f>
        <v>植物</v>
      </c>
      <c r="F647" s="21" t="s">
        <v>22</v>
      </c>
      <c r="G647" s="6">
        <v>1</v>
      </c>
      <c r="H647" s="5" t="str">
        <f>IF(G647="","",LOOKUP(G647,分類例!$C$4:$C$15,分類例!$D$4:$D$15))</f>
        <v>草本</v>
      </c>
      <c r="I647" s="14" t="s">
        <v>24</v>
      </c>
      <c r="J647" s="16" t="s">
        <v>3111</v>
      </c>
      <c r="K647" s="66" t="s">
        <v>530</v>
      </c>
      <c r="L647" s="5" t="s">
        <v>90</v>
      </c>
      <c r="M647" s="16" t="s">
        <v>2183</v>
      </c>
      <c r="N647" s="8" t="s">
        <v>3592</v>
      </c>
      <c r="O647" s="16"/>
      <c r="P647" s="58" t="s">
        <v>6110</v>
      </c>
    </row>
    <row r="648" spans="1:16" s="47" customFormat="1" hidden="1">
      <c r="A648" s="5">
        <v>1263</v>
      </c>
      <c r="B648" s="53">
        <v>43752</v>
      </c>
      <c r="C648" s="16" t="s">
        <v>401</v>
      </c>
      <c r="D648" s="5" t="s">
        <v>4777</v>
      </c>
      <c r="E648" s="5" t="str">
        <f>IF(D648="","",LOOKUP(D648,分類例!$A$3:$A$25,分類例!$B$3:$B$25))</f>
        <v>植物</v>
      </c>
      <c r="F648" s="21" t="s">
        <v>22</v>
      </c>
      <c r="G648" s="6">
        <v>1</v>
      </c>
      <c r="H648" s="5" t="str">
        <f>IF(G648="","",LOOKUP(G648,分類例!$C$4:$C$15,分類例!$D$4:$D$15))</f>
        <v>草本</v>
      </c>
      <c r="I648" s="14" t="s">
        <v>24</v>
      </c>
      <c r="J648" s="16" t="s">
        <v>2736</v>
      </c>
      <c r="K648" s="66" t="s">
        <v>519</v>
      </c>
      <c r="L648" s="5">
        <v>9</v>
      </c>
      <c r="M648" s="16" t="s">
        <v>2202</v>
      </c>
      <c r="N648" s="16" t="s">
        <v>4603</v>
      </c>
      <c r="O648" s="16"/>
      <c r="P648" s="58" t="s">
        <v>6126</v>
      </c>
    </row>
    <row r="649" spans="1:16" s="47" customFormat="1" hidden="1">
      <c r="A649" s="5">
        <v>1264</v>
      </c>
      <c r="B649" s="53">
        <v>43752</v>
      </c>
      <c r="C649" s="16" t="s">
        <v>401</v>
      </c>
      <c r="D649" s="5" t="s">
        <v>4777</v>
      </c>
      <c r="E649" s="5" t="str">
        <f>IF(D649="","",LOOKUP(D649,分類例!$A$3:$A$25,分類例!$B$3:$B$25))</f>
        <v>植物</v>
      </c>
      <c r="F649" s="21" t="s">
        <v>22</v>
      </c>
      <c r="G649" s="6">
        <v>1</v>
      </c>
      <c r="H649" s="5" t="str">
        <f>IF(G649="","",LOOKUP(G649,分類例!$C$4:$C$15,分類例!$D$4:$D$15))</f>
        <v>草本</v>
      </c>
      <c r="I649" s="14" t="s">
        <v>24</v>
      </c>
      <c r="J649" s="16" t="s">
        <v>3055</v>
      </c>
      <c r="K649" s="66" t="s">
        <v>2199</v>
      </c>
      <c r="L649" s="5">
        <v>5</v>
      </c>
      <c r="M649" s="16" t="s">
        <v>2200</v>
      </c>
      <c r="N649" s="16" t="s">
        <v>4084</v>
      </c>
      <c r="O649" s="16"/>
      <c r="P649" s="58" t="s">
        <v>6124</v>
      </c>
    </row>
    <row r="650" spans="1:16" s="47" customFormat="1" hidden="1">
      <c r="A650" s="5">
        <v>1265</v>
      </c>
      <c r="B650" s="53">
        <v>43752</v>
      </c>
      <c r="C650" s="10" t="s">
        <v>401</v>
      </c>
      <c r="D650" s="5" t="s">
        <v>4777</v>
      </c>
      <c r="E650" s="5" t="str">
        <f>IF(D650="","",LOOKUP(D650,分類例!$A$3:$A$25,分類例!$B$3:$B$25))</f>
        <v>植物</v>
      </c>
      <c r="F650" s="15" t="s">
        <v>22</v>
      </c>
      <c r="G650" s="6">
        <v>1</v>
      </c>
      <c r="H650" s="5" t="str">
        <f>IF(G650="","",LOOKUP(G650,分類例!$C$4:$C$15,分類例!$D$4:$D$15))</f>
        <v>草本</v>
      </c>
      <c r="I650" s="8" t="s">
        <v>24</v>
      </c>
      <c r="J650" s="8" t="s">
        <v>2788</v>
      </c>
      <c r="K650" s="63" t="s">
        <v>1004</v>
      </c>
      <c r="L650" s="5">
        <v>1</v>
      </c>
      <c r="M650" s="10" t="s">
        <v>2216</v>
      </c>
      <c r="N650" s="10" t="s">
        <v>4598</v>
      </c>
      <c r="O650" s="8"/>
      <c r="P650" s="58" t="s">
        <v>6136</v>
      </c>
    </row>
    <row r="651" spans="1:16" s="47" customFormat="1" hidden="1">
      <c r="A651" s="5">
        <v>1266</v>
      </c>
      <c r="B651" s="53">
        <v>43752</v>
      </c>
      <c r="C651" s="16" t="s">
        <v>401</v>
      </c>
      <c r="D651" s="5" t="s">
        <v>4777</v>
      </c>
      <c r="E651" s="5" t="str">
        <f>IF(D651="","",LOOKUP(D651,分類例!$A$3:$A$25,分類例!$B$3:$B$25))</f>
        <v>植物</v>
      </c>
      <c r="F651" s="21" t="s">
        <v>22</v>
      </c>
      <c r="G651" s="6">
        <v>1</v>
      </c>
      <c r="H651" s="5" t="str">
        <f>IF(G651="","",LOOKUP(G651,分類例!$C$4:$C$15,分類例!$D$4:$D$15))</f>
        <v>草本</v>
      </c>
      <c r="I651" s="14" t="s">
        <v>24</v>
      </c>
      <c r="J651" s="16" t="s">
        <v>2995</v>
      </c>
      <c r="K651" s="66" t="s">
        <v>2166</v>
      </c>
      <c r="L651" s="5" t="s">
        <v>90</v>
      </c>
      <c r="M651" s="16" t="s">
        <v>2167</v>
      </c>
      <c r="N651" s="8" t="s">
        <v>3818</v>
      </c>
      <c r="O651" s="8"/>
      <c r="P651" s="58" t="s">
        <v>6097</v>
      </c>
    </row>
    <row r="652" spans="1:16" s="47" customFormat="1" hidden="1">
      <c r="A652" s="5">
        <v>1267</v>
      </c>
      <c r="B652" s="53">
        <v>43752</v>
      </c>
      <c r="C652" s="16" t="s">
        <v>401</v>
      </c>
      <c r="D652" s="5" t="s">
        <v>4777</v>
      </c>
      <c r="E652" s="5" t="str">
        <f>IF(D652="","",LOOKUP(D652,分類例!$A$3:$A$25,分類例!$B$3:$B$25))</f>
        <v>植物</v>
      </c>
      <c r="F652" s="21" t="s">
        <v>22</v>
      </c>
      <c r="G652" s="6">
        <v>1</v>
      </c>
      <c r="H652" s="5" t="str">
        <f>IF(G652="","",LOOKUP(G652,分類例!$C$4:$C$15,分類例!$D$4:$D$15))</f>
        <v>草本</v>
      </c>
      <c r="I652" s="14" t="s">
        <v>24</v>
      </c>
      <c r="J652" s="16" t="s">
        <v>3037</v>
      </c>
      <c r="K652" s="66" t="s">
        <v>280</v>
      </c>
      <c r="L652" s="5" t="s">
        <v>64</v>
      </c>
      <c r="M652" s="16" t="s">
        <v>2198</v>
      </c>
      <c r="N652" s="16" t="s">
        <v>3825</v>
      </c>
      <c r="O652" s="16"/>
      <c r="P652" s="58" t="s">
        <v>6123</v>
      </c>
    </row>
    <row r="653" spans="1:16" s="47" customFormat="1" hidden="1">
      <c r="A653" s="5">
        <v>1268</v>
      </c>
      <c r="B653" s="53">
        <v>43752</v>
      </c>
      <c r="C653" s="16" t="s">
        <v>401</v>
      </c>
      <c r="D653" s="5" t="s">
        <v>4777</v>
      </c>
      <c r="E653" s="5" t="str">
        <f>IF(D653="","",LOOKUP(D653,分類例!$A$3:$A$25,分類例!$B$3:$B$25))</f>
        <v>植物</v>
      </c>
      <c r="F653" s="21" t="s">
        <v>22</v>
      </c>
      <c r="G653" s="6">
        <v>1</v>
      </c>
      <c r="H653" s="5" t="str">
        <f>IF(G653="","",LOOKUP(G653,分類例!$C$4:$C$15,分類例!$D$4:$D$15))</f>
        <v>草本</v>
      </c>
      <c r="I653" s="14" t="s">
        <v>24</v>
      </c>
      <c r="J653" s="16" t="s">
        <v>3037</v>
      </c>
      <c r="K653" s="66" t="s">
        <v>657</v>
      </c>
      <c r="L653" s="5" t="s">
        <v>70</v>
      </c>
      <c r="M653" s="16" t="s">
        <v>2214</v>
      </c>
      <c r="N653" s="16" t="s">
        <v>4599</v>
      </c>
      <c r="O653" s="16"/>
      <c r="P653" s="58" t="s">
        <v>6134</v>
      </c>
    </row>
    <row r="654" spans="1:16" s="47" customFormat="1" hidden="1">
      <c r="A654" s="5">
        <v>1269</v>
      </c>
      <c r="B654" s="53">
        <v>43752</v>
      </c>
      <c r="C654" s="16" t="s">
        <v>401</v>
      </c>
      <c r="D654" s="5" t="s">
        <v>4777</v>
      </c>
      <c r="E654" s="5" t="str">
        <f>IF(D654="","",LOOKUP(D654,分類例!$A$3:$A$25,分類例!$B$3:$B$25))</f>
        <v>植物</v>
      </c>
      <c r="F654" s="21" t="s">
        <v>22</v>
      </c>
      <c r="G654" s="6">
        <v>1</v>
      </c>
      <c r="H654" s="5" t="str">
        <f>IF(G654="","",LOOKUP(G654,分類例!$C$4:$C$15,分類例!$D$4:$D$15))</f>
        <v>草本</v>
      </c>
      <c r="I654" s="14" t="s">
        <v>24</v>
      </c>
      <c r="J654" s="16" t="s">
        <v>3817</v>
      </c>
      <c r="K654" s="66" t="s">
        <v>2160</v>
      </c>
      <c r="L654" s="5" t="s">
        <v>64</v>
      </c>
      <c r="M654" s="16" t="s">
        <v>2161</v>
      </c>
      <c r="N654" s="16" t="s">
        <v>4618</v>
      </c>
      <c r="O654" s="8"/>
      <c r="P654" s="58" t="s">
        <v>6092</v>
      </c>
    </row>
    <row r="655" spans="1:16" s="47" customFormat="1" hidden="1">
      <c r="A655" s="5">
        <v>1270</v>
      </c>
      <c r="B655" s="53">
        <v>43752</v>
      </c>
      <c r="C655" s="16" t="s">
        <v>401</v>
      </c>
      <c r="D655" s="5" t="s">
        <v>4777</v>
      </c>
      <c r="E655" s="5" t="str">
        <f>IF(D655="","",LOOKUP(D655,分類例!$A$3:$A$25,分類例!$B$3:$B$25))</f>
        <v>植物</v>
      </c>
      <c r="F655" s="21" t="s">
        <v>22</v>
      </c>
      <c r="G655" s="6">
        <v>1</v>
      </c>
      <c r="H655" s="5" t="str">
        <f>IF(G655="","",LOOKUP(G655,分類例!$C$4:$C$15,分類例!$D$4:$D$15))</f>
        <v>草本</v>
      </c>
      <c r="I655" s="14" t="s">
        <v>24</v>
      </c>
      <c r="J655" s="16" t="s">
        <v>2418</v>
      </c>
      <c r="K655" s="66" t="s">
        <v>2128</v>
      </c>
      <c r="L655" s="5" t="s">
        <v>90</v>
      </c>
      <c r="M655" s="16" t="s">
        <v>2151</v>
      </c>
      <c r="N655" s="16" t="s">
        <v>3814</v>
      </c>
      <c r="O655" s="16"/>
      <c r="P655" s="58" t="s">
        <v>6085</v>
      </c>
    </row>
    <row r="656" spans="1:16" s="47" customFormat="1" hidden="1">
      <c r="A656" s="5">
        <v>1271</v>
      </c>
      <c r="B656" s="53">
        <v>43752</v>
      </c>
      <c r="C656" s="16" t="s">
        <v>401</v>
      </c>
      <c r="D656" s="5" t="s">
        <v>4777</v>
      </c>
      <c r="E656" s="5" t="str">
        <f>IF(D656="","",LOOKUP(D656,分類例!$A$3:$A$25,分類例!$B$3:$B$25))</f>
        <v>植物</v>
      </c>
      <c r="F656" s="21" t="s">
        <v>22</v>
      </c>
      <c r="G656" s="6">
        <v>1</v>
      </c>
      <c r="H656" s="5" t="str">
        <f>IF(G656="","",LOOKUP(G656,分類例!$C$4:$C$15,分類例!$D$4:$D$15))</f>
        <v>草本</v>
      </c>
      <c r="I656" s="14" t="s">
        <v>24</v>
      </c>
      <c r="J656" s="16" t="s">
        <v>3056</v>
      </c>
      <c r="K656" s="66" t="s">
        <v>292</v>
      </c>
      <c r="L656" s="5" t="s">
        <v>70</v>
      </c>
      <c r="M656" s="16" t="s">
        <v>2201</v>
      </c>
      <c r="N656" s="16" t="s">
        <v>4604</v>
      </c>
      <c r="O656" s="16"/>
      <c r="P656" s="58" t="s">
        <v>6125</v>
      </c>
    </row>
    <row r="657" spans="1:16" s="47" customFormat="1" hidden="1">
      <c r="A657" s="5">
        <v>1272</v>
      </c>
      <c r="B657" s="53">
        <v>43752</v>
      </c>
      <c r="C657" s="16" t="s">
        <v>401</v>
      </c>
      <c r="D657" s="5" t="s">
        <v>4777</v>
      </c>
      <c r="E657" s="5" t="str">
        <f>IF(D657="","",LOOKUP(D657,分類例!$A$3:$A$25,分類例!$B$3:$B$25))</f>
        <v>植物</v>
      </c>
      <c r="F657" s="21" t="s">
        <v>22</v>
      </c>
      <c r="G657" s="6">
        <v>1</v>
      </c>
      <c r="H657" s="5" t="str">
        <f>IF(G657="","",LOOKUP(G657,分類例!$C$4:$C$15,分類例!$D$4:$D$15))</f>
        <v>草本</v>
      </c>
      <c r="I657" s="14" t="s">
        <v>24</v>
      </c>
      <c r="J657" s="16" t="s">
        <v>3810</v>
      </c>
      <c r="K657" s="66" t="s">
        <v>492</v>
      </c>
      <c r="L657" s="5" t="s">
        <v>64</v>
      </c>
      <c r="M657" s="16" t="s">
        <v>2135</v>
      </c>
      <c r="N657" s="16" t="s">
        <v>4624</v>
      </c>
      <c r="O657" s="8"/>
      <c r="P657" s="58" t="s">
        <v>6072</v>
      </c>
    </row>
    <row r="658" spans="1:16" s="47" customFormat="1" ht="20.5" hidden="1" customHeight="1">
      <c r="A658" s="5">
        <v>1273</v>
      </c>
      <c r="B658" s="53">
        <v>43752</v>
      </c>
      <c r="C658" s="16" t="s">
        <v>401</v>
      </c>
      <c r="D658" s="5" t="s">
        <v>4777</v>
      </c>
      <c r="E658" s="5" t="str">
        <f>IF(D658="","",LOOKUP(D658,分類例!$A$3:$A$25,分類例!$B$3:$B$25))</f>
        <v>植物</v>
      </c>
      <c r="F658" s="21" t="s">
        <v>22</v>
      </c>
      <c r="G658" s="6">
        <v>1</v>
      </c>
      <c r="H658" s="5" t="str">
        <f>IF(G658="","",LOOKUP(G658,分類例!$C$4:$C$15,分類例!$D$4:$D$15))</f>
        <v>草本</v>
      </c>
      <c r="I658" s="14" t="s">
        <v>24</v>
      </c>
      <c r="J658" s="16" t="s">
        <v>3016</v>
      </c>
      <c r="K658" s="66" t="s">
        <v>52</v>
      </c>
      <c r="L658" s="5">
        <v>1</v>
      </c>
      <c r="M658" s="16" t="s">
        <v>2192</v>
      </c>
      <c r="N658" s="16" t="s">
        <v>4090</v>
      </c>
      <c r="O658" s="16"/>
      <c r="P658" s="58" t="s">
        <v>6118</v>
      </c>
    </row>
    <row r="659" spans="1:16" s="47" customFormat="1" hidden="1">
      <c r="A659" s="5">
        <v>1274</v>
      </c>
      <c r="B659" s="53">
        <v>43752</v>
      </c>
      <c r="C659" s="16" t="s">
        <v>401</v>
      </c>
      <c r="D659" s="5" t="s">
        <v>4777</v>
      </c>
      <c r="E659" s="5" t="str">
        <f>IF(D659="","",LOOKUP(D659,分類例!$A$3:$A$25,分類例!$B$3:$B$25))</f>
        <v>植物</v>
      </c>
      <c r="F659" s="21" t="s">
        <v>22</v>
      </c>
      <c r="G659" s="6">
        <v>1</v>
      </c>
      <c r="H659" s="5" t="str">
        <f>IF(G659="","",LOOKUP(G659,分類例!$C$4:$C$15,分類例!$D$4:$D$15))</f>
        <v>草本</v>
      </c>
      <c r="I659" s="14" t="s">
        <v>24</v>
      </c>
      <c r="J659" s="16" t="s">
        <v>3010</v>
      </c>
      <c r="K659" s="66" t="s">
        <v>2156</v>
      </c>
      <c r="L659" s="5" t="s">
        <v>64</v>
      </c>
      <c r="M659" s="16" t="s">
        <v>2157</v>
      </c>
      <c r="N659" s="16" t="s">
        <v>4385</v>
      </c>
      <c r="O659" s="16"/>
      <c r="P659" s="58" t="s">
        <v>6090</v>
      </c>
    </row>
    <row r="660" spans="1:16" s="47" customFormat="1" hidden="1">
      <c r="A660" s="5">
        <v>1275</v>
      </c>
      <c r="B660" s="53">
        <v>43752</v>
      </c>
      <c r="C660" s="16" t="s">
        <v>401</v>
      </c>
      <c r="D660" s="5" t="s">
        <v>4777</v>
      </c>
      <c r="E660" s="5" t="str">
        <f>IF(D660="","",LOOKUP(D660,分類例!$A$3:$A$25,分類例!$B$3:$B$25))</f>
        <v>植物</v>
      </c>
      <c r="F660" s="21" t="s">
        <v>22</v>
      </c>
      <c r="G660" s="6">
        <v>1</v>
      </c>
      <c r="H660" s="5" t="str">
        <f>IF(G660="","",LOOKUP(G660,分類例!$C$4:$C$15,分類例!$D$4:$D$15))</f>
        <v>草本</v>
      </c>
      <c r="I660" s="14" t="s">
        <v>24</v>
      </c>
      <c r="J660" s="16" t="s">
        <v>3063</v>
      </c>
      <c r="K660" s="66" t="s">
        <v>2079</v>
      </c>
      <c r="L660" s="5" t="s">
        <v>90</v>
      </c>
      <c r="M660" s="16" t="s">
        <v>2164</v>
      </c>
      <c r="N660" s="16" t="s">
        <v>4616</v>
      </c>
      <c r="O660" s="16"/>
      <c r="P660" s="58" t="s">
        <v>6095</v>
      </c>
    </row>
    <row r="661" spans="1:16" s="47" customFormat="1" hidden="1">
      <c r="A661" s="5">
        <v>1276</v>
      </c>
      <c r="B661" s="53">
        <v>43752</v>
      </c>
      <c r="C661" s="16" t="s">
        <v>401</v>
      </c>
      <c r="D661" s="5" t="s">
        <v>4777</v>
      </c>
      <c r="E661" s="5" t="str">
        <f>IF(D661="","",LOOKUP(D661,分類例!$A$3:$A$25,分類例!$B$3:$B$25))</f>
        <v>植物</v>
      </c>
      <c r="F661" s="21" t="s">
        <v>22</v>
      </c>
      <c r="G661" s="6">
        <v>1</v>
      </c>
      <c r="H661" s="5" t="str">
        <f>IF(G661="","",LOOKUP(G661,分類例!$C$4:$C$15,分類例!$D$4:$D$15))</f>
        <v>草本</v>
      </c>
      <c r="I661" s="14" t="s">
        <v>24</v>
      </c>
      <c r="J661" s="16" t="s">
        <v>3063</v>
      </c>
      <c r="K661" s="66" t="s">
        <v>507</v>
      </c>
      <c r="L661" s="5" t="s">
        <v>90</v>
      </c>
      <c r="M661" s="16" t="s">
        <v>2181</v>
      </c>
      <c r="N661" s="16" t="s">
        <v>4391</v>
      </c>
      <c r="O661" s="16"/>
      <c r="P661" s="58" t="s">
        <v>6108</v>
      </c>
    </row>
    <row r="662" spans="1:16" s="47" customFormat="1" ht="22" hidden="1" customHeight="1">
      <c r="A662" s="5">
        <v>1277</v>
      </c>
      <c r="B662" s="53">
        <v>43752</v>
      </c>
      <c r="C662" s="16" t="s">
        <v>401</v>
      </c>
      <c r="D662" s="5" t="s">
        <v>4777</v>
      </c>
      <c r="E662" s="5" t="str">
        <f>IF(D662="","",LOOKUP(D662,分類例!$A$3:$A$25,分類例!$B$3:$B$25))</f>
        <v>植物</v>
      </c>
      <c r="F662" s="21" t="s">
        <v>22</v>
      </c>
      <c r="G662" s="6">
        <v>1</v>
      </c>
      <c r="H662" s="5" t="str">
        <f>IF(G662="","",LOOKUP(G662,分類例!$C$4:$C$15,分類例!$D$4:$D$15))</f>
        <v>草本</v>
      </c>
      <c r="I662" s="14" t="s">
        <v>24</v>
      </c>
      <c r="J662" s="16" t="s">
        <v>2518</v>
      </c>
      <c r="K662" s="66" t="s">
        <v>2184</v>
      </c>
      <c r="L662" s="5" t="s">
        <v>90</v>
      </c>
      <c r="M662" s="16" t="s">
        <v>2185</v>
      </c>
      <c r="N662" s="16" t="s">
        <v>4613</v>
      </c>
      <c r="O662" s="16"/>
      <c r="P662" s="58" t="s">
        <v>6111</v>
      </c>
    </row>
    <row r="663" spans="1:16" s="47" customFormat="1" hidden="1">
      <c r="A663" s="5">
        <v>1278</v>
      </c>
      <c r="B663" s="53">
        <v>43752</v>
      </c>
      <c r="C663" s="16" t="s">
        <v>401</v>
      </c>
      <c r="D663" s="5" t="s">
        <v>4777</v>
      </c>
      <c r="E663" s="5" t="str">
        <f>IF(D663="","",LOOKUP(D663,分類例!$A$3:$A$25,分類例!$B$3:$B$25))</f>
        <v>植物</v>
      </c>
      <c r="F663" s="21" t="s">
        <v>22</v>
      </c>
      <c r="G663" s="6">
        <v>1</v>
      </c>
      <c r="H663" s="5" t="str">
        <f>IF(G663="","",LOOKUP(G663,分類例!$C$4:$C$15,分類例!$D$4:$D$15))</f>
        <v>草本</v>
      </c>
      <c r="I663" s="14" t="s">
        <v>24</v>
      </c>
      <c r="J663" s="16" t="s">
        <v>2793</v>
      </c>
      <c r="K663" s="66" t="s">
        <v>498</v>
      </c>
      <c r="L663" s="5">
        <v>6</v>
      </c>
      <c r="M663" s="16" t="s">
        <v>2197</v>
      </c>
      <c r="N663" s="16" t="s">
        <v>4605</v>
      </c>
      <c r="O663" s="16"/>
      <c r="P663" s="58" t="s">
        <v>6122</v>
      </c>
    </row>
    <row r="664" spans="1:16" s="47" customFormat="1" hidden="1">
      <c r="A664" s="5">
        <v>1279</v>
      </c>
      <c r="B664" s="53">
        <v>43752</v>
      </c>
      <c r="C664" s="16" t="s">
        <v>401</v>
      </c>
      <c r="D664" s="5" t="s">
        <v>4777</v>
      </c>
      <c r="E664" s="5" t="str">
        <f>IF(D664="","",LOOKUP(D664,分類例!$A$3:$A$25,分類例!$B$3:$B$25))</f>
        <v>植物</v>
      </c>
      <c r="F664" s="21" t="s">
        <v>22</v>
      </c>
      <c r="G664" s="5">
        <v>2</v>
      </c>
      <c r="H664" s="5" t="str">
        <f>IF(G664="","",LOOKUP(G664,分類例!$C$4:$C$15,分類例!$D$4:$D$15))</f>
        <v>木本</v>
      </c>
      <c r="I664" s="14" t="s">
        <v>23</v>
      </c>
      <c r="J664" s="16" t="s">
        <v>3497</v>
      </c>
      <c r="K664" s="66" t="s">
        <v>2137</v>
      </c>
      <c r="L664" s="5">
        <v>1</v>
      </c>
      <c r="M664" s="16" t="s">
        <v>2138</v>
      </c>
      <c r="N664" s="16" t="s">
        <v>4622</v>
      </c>
      <c r="O664" s="16"/>
      <c r="P664" s="58" t="s">
        <v>6074</v>
      </c>
    </row>
    <row r="665" spans="1:16" s="47" customFormat="1" ht="23" hidden="1" customHeight="1">
      <c r="A665" s="5">
        <v>1280</v>
      </c>
      <c r="B665" s="53">
        <v>43752</v>
      </c>
      <c r="C665" s="16" t="s">
        <v>401</v>
      </c>
      <c r="D665" s="5" t="s">
        <v>4777</v>
      </c>
      <c r="E665" s="5" t="str">
        <f>IF(D665="","",LOOKUP(D665,分類例!$A$3:$A$25,分類例!$B$3:$B$25))</f>
        <v>植物</v>
      </c>
      <c r="F665" s="21" t="s">
        <v>22</v>
      </c>
      <c r="G665" s="5">
        <v>2</v>
      </c>
      <c r="H665" s="5" t="str">
        <f>IF(G665="","",LOOKUP(G665,分類例!$C$4:$C$15,分類例!$D$4:$D$15))</f>
        <v>木本</v>
      </c>
      <c r="I665" s="14" t="s">
        <v>23</v>
      </c>
      <c r="J665" s="16" t="s">
        <v>3087</v>
      </c>
      <c r="K665" s="66" t="s">
        <v>444</v>
      </c>
      <c r="L665" s="5">
        <v>2</v>
      </c>
      <c r="M665" s="16" t="s">
        <v>2149</v>
      </c>
      <c r="N665" s="16" t="s">
        <v>4305</v>
      </c>
      <c r="O665" s="8"/>
      <c r="P665" s="58" t="s">
        <v>6083</v>
      </c>
    </row>
    <row r="666" spans="1:16" s="47" customFormat="1" hidden="1">
      <c r="A666" s="5">
        <v>1281</v>
      </c>
      <c r="B666" s="53">
        <v>43752</v>
      </c>
      <c r="C666" s="16" t="s">
        <v>401</v>
      </c>
      <c r="D666" s="5" t="s">
        <v>4777</v>
      </c>
      <c r="E666" s="5" t="str">
        <f>IF(D666="","",LOOKUP(D666,分類例!$A$3:$A$25,分類例!$B$3:$B$25))</f>
        <v>植物</v>
      </c>
      <c r="F666" s="21" t="s">
        <v>22</v>
      </c>
      <c r="G666" s="5">
        <v>2</v>
      </c>
      <c r="H666" s="5" t="str">
        <f>IF(G666="","",LOOKUP(G666,分類例!$C$4:$C$15,分類例!$D$4:$D$15))</f>
        <v>木本</v>
      </c>
      <c r="I666" s="14" t="s">
        <v>23</v>
      </c>
      <c r="J666" s="16" t="s">
        <v>3130</v>
      </c>
      <c r="K666" s="66" t="s">
        <v>586</v>
      </c>
      <c r="L666" s="5">
        <v>1</v>
      </c>
      <c r="M666" s="16" t="s">
        <v>2190</v>
      </c>
      <c r="N666" s="16" t="s">
        <v>4610</v>
      </c>
      <c r="O666" s="8"/>
      <c r="P666" s="58" t="s">
        <v>6116</v>
      </c>
    </row>
    <row r="667" spans="1:16" s="47" customFormat="1" hidden="1">
      <c r="A667" s="5">
        <v>1282</v>
      </c>
      <c r="B667" s="53">
        <v>43752</v>
      </c>
      <c r="C667" s="16" t="s">
        <v>401</v>
      </c>
      <c r="D667" s="5" t="s">
        <v>4777</v>
      </c>
      <c r="E667" s="5" t="str">
        <f>IF(D667="","",LOOKUP(D667,分類例!$A$3:$A$25,分類例!$B$3:$B$25))</f>
        <v>植物</v>
      </c>
      <c r="F667" s="21" t="s">
        <v>22</v>
      </c>
      <c r="G667" s="5">
        <v>2</v>
      </c>
      <c r="H667" s="5" t="str">
        <f>IF(G667="","",LOOKUP(G667,分類例!$C$4:$C$15,分類例!$D$4:$D$15))</f>
        <v>木本</v>
      </c>
      <c r="I667" s="14" t="s">
        <v>23</v>
      </c>
      <c r="J667" s="16" t="s">
        <v>3830</v>
      </c>
      <c r="K667" s="66" t="s">
        <v>2212</v>
      </c>
      <c r="L667" s="5">
        <v>1</v>
      </c>
      <c r="M667" s="16" t="s">
        <v>2213</v>
      </c>
      <c r="N667" s="16" t="s">
        <v>4392</v>
      </c>
      <c r="O667" s="16" t="s">
        <v>3832</v>
      </c>
      <c r="P667" s="58" t="s">
        <v>6133</v>
      </c>
    </row>
    <row r="668" spans="1:16" s="47" customFormat="1" ht="22.5" hidden="1" customHeight="1">
      <c r="A668" s="5">
        <v>1283</v>
      </c>
      <c r="B668" s="53">
        <v>43752</v>
      </c>
      <c r="C668" s="16" t="s">
        <v>401</v>
      </c>
      <c r="D668" s="5" t="s">
        <v>4777</v>
      </c>
      <c r="E668" s="5" t="str">
        <f>IF(D668="","",LOOKUP(D668,分類例!$A$3:$A$25,分類例!$B$3:$B$25))</f>
        <v>植物</v>
      </c>
      <c r="F668" s="21" t="s">
        <v>22</v>
      </c>
      <c r="G668" s="5">
        <v>2</v>
      </c>
      <c r="H668" s="5" t="str">
        <f>IF(G668="","",LOOKUP(G668,分類例!$C$4:$C$15,分類例!$D$4:$D$15))</f>
        <v>木本</v>
      </c>
      <c r="I668" s="14" t="s">
        <v>23</v>
      </c>
      <c r="J668" s="16" t="s">
        <v>2418</v>
      </c>
      <c r="K668" s="66" t="s">
        <v>2133</v>
      </c>
      <c r="L668" s="5">
        <v>1</v>
      </c>
      <c r="M668" s="16" t="s">
        <v>2134</v>
      </c>
      <c r="N668" s="16" t="s">
        <v>3107</v>
      </c>
      <c r="O668" s="16"/>
      <c r="P668" s="58" t="s">
        <v>6071</v>
      </c>
    </row>
    <row r="669" spans="1:16" s="47" customFormat="1" hidden="1">
      <c r="A669" s="5">
        <v>1284</v>
      </c>
      <c r="B669" s="53">
        <v>43752</v>
      </c>
      <c r="C669" s="16" t="s">
        <v>401</v>
      </c>
      <c r="D669" s="5" t="s">
        <v>4777</v>
      </c>
      <c r="E669" s="5" t="str">
        <f>IF(D669="","",LOOKUP(D669,分類例!$A$3:$A$25,分類例!$B$3:$B$25))</f>
        <v>植物</v>
      </c>
      <c r="F669" s="21" t="s">
        <v>22</v>
      </c>
      <c r="G669" s="5">
        <v>2</v>
      </c>
      <c r="H669" s="5" t="str">
        <f>IF(G669="","",LOOKUP(G669,分類例!$C$4:$C$15,分類例!$D$4:$D$15))</f>
        <v>木本</v>
      </c>
      <c r="I669" s="14" t="s">
        <v>23</v>
      </c>
      <c r="J669" s="16" t="s">
        <v>2816</v>
      </c>
      <c r="K669" s="66" t="s">
        <v>2158</v>
      </c>
      <c r="L669" s="5">
        <v>1</v>
      </c>
      <c r="M669" s="16" t="s">
        <v>2159</v>
      </c>
      <c r="N669" s="16" t="s">
        <v>4619</v>
      </c>
      <c r="O669" s="16"/>
      <c r="P669" s="58" t="s">
        <v>6091</v>
      </c>
    </row>
    <row r="670" spans="1:16" s="47" customFormat="1" hidden="1">
      <c r="A670" s="5">
        <v>1285</v>
      </c>
      <c r="B670" s="53">
        <v>43752</v>
      </c>
      <c r="C670" s="16" t="s">
        <v>401</v>
      </c>
      <c r="D670" s="5" t="s">
        <v>4777</v>
      </c>
      <c r="E670" s="5" t="str">
        <f>IF(D670="","",LOOKUP(D670,分類例!$A$3:$A$25,分類例!$B$3:$B$25))</f>
        <v>植物</v>
      </c>
      <c r="F670" s="21" t="s">
        <v>22</v>
      </c>
      <c r="G670" s="5">
        <v>2</v>
      </c>
      <c r="H670" s="5" t="str">
        <f>IF(G670="","",LOOKUP(G670,分類例!$C$4:$C$15,分類例!$D$4:$D$15))</f>
        <v>木本</v>
      </c>
      <c r="I670" s="14" t="s">
        <v>23</v>
      </c>
      <c r="J670" s="16" t="s">
        <v>2431</v>
      </c>
      <c r="K670" s="66" t="s">
        <v>276</v>
      </c>
      <c r="L670" s="5">
        <v>1</v>
      </c>
      <c r="M670" s="16" t="s">
        <v>2136</v>
      </c>
      <c r="N670" s="16" t="s">
        <v>4623</v>
      </c>
      <c r="O670" s="16"/>
      <c r="P670" s="58" t="s">
        <v>6073</v>
      </c>
    </row>
    <row r="671" spans="1:16" s="47" customFormat="1" hidden="1">
      <c r="A671" s="5">
        <v>1286</v>
      </c>
      <c r="B671" s="53">
        <v>43752</v>
      </c>
      <c r="C671" s="16" t="s">
        <v>401</v>
      </c>
      <c r="D671" s="5" t="s">
        <v>4777</v>
      </c>
      <c r="E671" s="5" t="str">
        <f>IF(D671="","",LOOKUP(D671,分類例!$A$3:$A$25,分類例!$B$3:$B$25))</f>
        <v>植物</v>
      </c>
      <c r="F671" s="21" t="s">
        <v>22</v>
      </c>
      <c r="G671" s="5">
        <v>2</v>
      </c>
      <c r="H671" s="5" t="str">
        <f>IF(G671="","",LOOKUP(G671,分類例!$C$4:$C$15,分類例!$D$4:$D$15))</f>
        <v>木本</v>
      </c>
      <c r="I671" s="14" t="s">
        <v>23</v>
      </c>
      <c r="J671" s="16" t="s">
        <v>3819</v>
      </c>
      <c r="K671" s="66" t="s">
        <v>2169</v>
      </c>
      <c r="L671" s="5">
        <v>1</v>
      </c>
      <c r="M671" s="16" t="s">
        <v>2170</v>
      </c>
      <c r="N671" s="16" t="s">
        <v>2219</v>
      </c>
      <c r="O671" s="16" t="s">
        <v>3820</v>
      </c>
      <c r="P671" s="58" t="s">
        <v>6099</v>
      </c>
    </row>
    <row r="672" spans="1:16" s="47" customFormat="1" ht="20.5" hidden="1" customHeight="1">
      <c r="A672" s="5">
        <v>1287</v>
      </c>
      <c r="B672" s="53">
        <v>43752</v>
      </c>
      <c r="C672" s="16" t="s">
        <v>401</v>
      </c>
      <c r="D672" s="5" t="s">
        <v>4777</v>
      </c>
      <c r="E672" s="5" t="str">
        <f>IF(D672="","",LOOKUP(D672,分類例!$A$3:$A$25,分類例!$B$3:$B$25))</f>
        <v>植物</v>
      </c>
      <c r="F672" s="21" t="s">
        <v>22</v>
      </c>
      <c r="G672" s="5">
        <v>2</v>
      </c>
      <c r="H672" s="5" t="str">
        <f>IF(G672="","",LOOKUP(G672,分類例!$C$4:$C$15,分類例!$D$4:$D$15))</f>
        <v>木本</v>
      </c>
      <c r="I672" s="14" t="s">
        <v>23</v>
      </c>
      <c r="J672" s="16" t="s">
        <v>2465</v>
      </c>
      <c r="K672" s="66" t="s">
        <v>1720</v>
      </c>
      <c r="L672" s="5">
        <v>1</v>
      </c>
      <c r="M672" s="16" t="s">
        <v>2171</v>
      </c>
      <c r="N672" s="16" t="s">
        <v>4388</v>
      </c>
      <c r="O672" s="16"/>
      <c r="P672" s="58" t="s">
        <v>6100</v>
      </c>
    </row>
    <row r="673" spans="1:16" s="47" customFormat="1" hidden="1">
      <c r="A673" s="5">
        <v>1288</v>
      </c>
      <c r="B673" s="53">
        <v>43752</v>
      </c>
      <c r="C673" s="16" t="s">
        <v>401</v>
      </c>
      <c r="D673" s="5" t="s">
        <v>4777</v>
      </c>
      <c r="E673" s="5" t="str">
        <f>IF(D673="","",LOOKUP(D673,分類例!$A$3:$A$25,分類例!$B$3:$B$25))</f>
        <v>植物</v>
      </c>
      <c r="F673" s="21" t="s">
        <v>22</v>
      </c>
      <c r="G673" s="5">
        <v>2</v>
      </c>
      <c r="H673" s="5" t="str">
        <f>IF(G673="","",LOOKUP(G673,分類例!$C$4:$C$15,分類例!$D$4:$D$15))</f>
        <v>木本</v>
      </c>
      <c r="I673" s="14" t="s">
        <v>23</v>
      </c>
      <c r="J673" s="16" t="s">
        <v>2824</v>
      </c>
      <c r="K673" s="66" t="s">
        <v>249</v>
      </c>
      <c r="L673" s="5">
        <v>1</v>
      </c>
      <c r="M673" s="16" t="s">
        <v>2208</v>
      </c>
      <c r="N673" s="16" t="s">
        <v>4601</v>
      </c>
      <c r="O673" s="8"/>
      <c r="P673" s="58" t="s">
        <v>6130</v>
      </c>
    </row>
    <row r="674" spans="1:16" s="47" customFormat="1" hidden="1">
      <c r="A674" s="5">
        <v>1289</v>
      </c>
      <c r="B674" s="53">
        <v>43752</v>
      </c>
      <c r="C674" s="16" t="s">
        <v>401</v>
      </c>
      <c r="D674" s="5" t="s">
        <v>4777</v>
      </c>
      <c r="E674" s="5" t="str">
        <f>IF(D674="","",LOOKUP(D674,分類例!$A$3:$A$25,分類例!$B$3:$B$25))</f>
        <v>植物</v>
      </c>
      <c r="F674" s="21" t="s">
        <v>22</v>
      </c>
      <c r="G674" s="5">
        <v>2</v>
      </c>
      <c r="H674" s="5" t="str">
        <f>IF(G674="","",LOOKUP(G674,分類例!$C$4:$C$15,分類例!$D$4:$D$15))</f>
        <v>木本</v>
      </c>
      <c r="I674" s="14" t="s">
        <v>23</v>
      </c>
      <c r="J674" s="16" t="s">
        <v>2518</v>
      </c>
      <c r="K674" s="66" t="s">
        <v>540</v>
      </c>
      <c r="L674" s="5" t="s">
        <v>90</v>
      </c>
      <c r="M674" s="16" t="s">
        <v>2196</v>
      </c>
      <c r="N674" s="16" t="s">
        <v>4606</v>
      </c>
      <c r="O674" s="16"/>
      <c r="P674" s="58" t="s">
        <v>6121</v>
      </c>
    </row>
    <row r="675" spans="1:16" s="47" customFormat="1" hidden="1">
      <c r="A675" s="5">
        <v>1290</v>
      </c>
      <c r="B675" s="53">
        <v>43752</v>
      </c>
      <c r="C675" s="16" t="s">
        <v>401</v>
      </c>
      <c r="D675" s="5" t="s">
        <v>4777</v>
      </c>
      <c r="E675" s="5" t="str">
        <f>IF(D675="","",LOOKUP(D675,分類例!$A$3:$A$25,分類例!$B$3:$B$25))</f>
        <v>植物</v>
      </c>
      <c r="F675" s="21" t="s">
        <v>22</v>
      </c>
      <c r="G675" s="5">
        <v>3</v>
      </c>
      <c r="H675" s="5" t="str">
        <f>IF(G675="","",LOOKUP(G675,分類例!$C$4:$C$15,分類例!$D$4:$D$15))</f>
        <v>竹</v>
      </c>
      <c r="I675" s="14" t="s">
        <v>68</v>
      </c>
      <c r="J675" s="16" t="s">
        <v>2424</v>
      </c>
      <c r="K675" s="66" t="s">
        <v>817</v>
      </c>
      <c r="L675" s="5">
        <v>1</v>
      </c>
      <c r="M675" s="16" t="s">
        <v>2177</v>
      </c>
      <c r="N675" s="16" t="s">
        <v>4390</v>
      </c>
      <c r="O675" s="16"/>
      <c r="P675" s="58" t="s">
        <v>6104</v>
      </c>
    </row>
    <row r="676" spans="1:16" s="47" customFormat="1" hidden="1">
      <c r="A676" s="5">
        <v>1291</v>
      </c>
      <c r="B676" s="53">
        <v>43752</v>
      </c>
      <c r="C676" s="16" t="s">
        <v>401</v>
      </c>
      <c r="D676" s="5" t="s">
        <v>4777</v>
      </c>
      <c r="E676" s="5" t="str">
        <f>IF(D676="","",LOOKUP(D676,分類例!$A$3:$A$25,分類例!$B$3:$B$25))</f>
        <v>植物</v>
      </c>
      <c r="F676" s="21" t="s">
        <v>22</v>
      </c>
      <c r="G676" s="6">
        <v>4</v>
      </c>
      <c r="H676" s="5" t="str">
        <f>IF(G676="","",LOOKUP(G676,分類例!$C$4:$C$15,分類例!$D$4:$D$15))</f>
        <v>シダ</v>
      </c>
      <c r="I676" s="14" t="s">
        <v>469</v>
      </c>
      <c r="J676" s="16" t="s">
        <v>2660</v>
      </c>
      <c r="K676" s="66" t="s">
        <v>798</v>
      </c>
      <c r="L676" s="5" t="s">
        <v>90</v>
      </c>
      <c r="M676" s="16" t="s">
        <v>2163</v>
      </c>
      <c r="N676" s="16" t="s">
        <v>4387</v>
      </c>
      <c r="O676" s="16"/>
      <c r="P676" s="58" t="s">
        <v>6094</v>
      </c>
    </row>
    <row r="677" spans="1:16" s="47" customFormat="1" ht="21.5" hidden="1" customHeight="1">
      <c r="A677" s="5">
        <v>1292</v>
      </c>
      <c r="B677" s="53">
        <v>43752</v>
      </c>
      <c r="C677" s="16" t="s">
        <v>401</v>
      </c>
      <c r="D677" s="5" t="s">
        <v>4777</v>
      </c>
      <c r="E677" s="5" t="str">
        <f>IF(D677="","",LOOKUP(D677,分類例!$A$3:$A$25,分類例!$B$3:$B$25))</f>
        <v>植物</v>
      </c>
      <c r="F677" s="21" t="s">
        <v>22</v>
      </c>
      <c r="G677" s="6">
        <v>4</v>
      </c>
      <c r="H677" s="5" t="str">
        <f>IF(G677="","",LOOKUP(G677,分類例!$C$4:$C$15,分類例!$D$4:$D$15))</f>
        <v>シダ</v>
      </c>
      <c r="I677" s="14" t="s">
        <v>469</v>
      </c>
      <c r="J677" s="16" t="s">
        <v>2660</v>
      </c>
      <c r="K677" s="66" t="s">
        <v>2194</v>
      </c>
      <c r="L677" s="5" t="s">
        <v>90</v>
      </c>
      <c r="M677" s="16" t="s">
        <v>2195</v>
      </c>
      <c r="N677" s="16" t="s">
        <v>4607</v>
      </c>
      <c r="O677" s="16"/>
      <c r="P677" s="58" t="s">
        <v>6120</v>
      </c>
    </row>
    <row r="678" spans="1:16" s="47" customFormat="1" hidden="1">
      <c r="A678" s="5">
        <v>1293</v>
      </c>
      <c r="B678" s="53">
        <v>43752</v>
      </c>
      <c r="C678" s="16" t="s">
        <v>401</v>
      </c>
      <c r="D678" s="5" t="s">
        <v>4777</v>
      </c>
      <c r="E678" s="5" t="str">
        <f>IF(D678="","",LOOKUP(D678,分類例!$A$3:$A$25,分類例!$B$3:$B$25))</f>
        <v>植物</v>
      </c>
      <c r="F678" s="21" t="s">
        <v>22</v>
      </c>
      <c r="G678" s="6">
        <v>4</v>
      </c>
      <c r="H678" s="5" t="str">
        <f>IF(G678="","",LOOKUP(G678,分類例!$C$4:$C$15,分類例!$D$4:$D$15))</f>
        <v>シダ</v>
      </c>
      <c r="I678" s="14" t="s">
        <v>469</v>
      </c>
      <c r="J678" s="16" t="s">
        <v>3094</v>
      </c>
      <c r="K678" s="66" t="s">
        <v>481</v>
      </c>
      <c r="L678" s="5" t="s">
        <v>90</v>
      </c>
      <c r="M678" s="16" t="s">
        <v>2182</v>
      </c>
      <c r="N678" s="16" t="s">
        <v>3252</v>
      </c>
      <c r="O678" s="16"/>
      <c r="P678" s="58" t="s">
        <v>6109</v>
      </c>
    </row>
    <row r="679" spans="1:16" s="47" customFormat="1" hidden="1">
      <c r="A679" s="5">
        <v>1294</v>
      </c>
      <c r="B679" s="53">
        <v>43752</v>
      </c>
      <c r="C679" s="10" t="s">
        <v>401</v>
      </c>
      <c r="D679" s="5" t="s">
        <v>4777</v>
      </c>
      <c r="E679" s="5" t="str">
        <f>IF(D679="","",LOOKUP(D679,分類例!$A$3:$A$25,分類例!$B$3:$B$25))</f>
        <v>植物</v>
      </c>
      <c r="F679" s="15" t="s">
        <v>22</v>
      </c>
      <c r="G679" s="6">
        <v>4</v>
      </c>
      <c r="H679" s="5" t="str">
        <f>IF(G679="","",LOOKUP(G679,分類例!$C$4:$C$15,分類例!$D$4:$D$15))</f>
        <v>シダ</v>
      </c>
      <c r="I679" s="8" t="s">
        <v>469</v>
      </c>
      <c r="J679" s="8" t="s">
        <v>3262</v>
      </c>
      <c r="K679" s="66" t="s">
        <v>880</v>
      </c>
      <c r="L679" s="5">
        <v>4</v>
      </c>
      <c r="M679" s="10" t="s">
        <v>2211</v>
      </c>
      <c r="N679" s="10" t="s">
        <v>3829</v>
      </c>
      <c r="O679" s="8"/>
      <c r="P679" s="58" t="s">
        <v>6132</v>
      </c>
    </row>
    <row r="680" spans="1:16" s="47" customFormat="1" hidden="1">
      <c r="A680" s="5">
        <v>1295</v>
      </c>
      <c r="B680" s="53">
        <v>43752</v>
      </c>
      <c r="C680" s="16" t="s">
        <v>401</v>
      </c>
      <c r="D680" s="5" t="s">
        <v>4777</v>
      </c>
      <c r="E680" s="5" t="str">
        <f>IF(D680="","",LOOKUP(D680,分類例!$A$3:$A$25,分類例!$B$3:$B$25))</f>
        <v>植物</v>
      </c>
      <c r="F680" s="21" t="s">
        <v>22</v>
      </c>
      <c r="G680" s="6">
        <v>4</v>
      </c>
      <c r="H680" s="5" t="str">
        <f>IF(G680="","",LOOKUP(G680,分類例!$C$4:$C$15,分類例!$D$4:$D$15))</f>
        <v>シダ</v>
      </c>
      <c r="I680" s="14" t="s">
        <v>469</v>
      </c>
      <c r="J680" s="16" t="s">
        <v>3092</v>
      </c>
      <c r="K680" s="66" t="s">
        <v>2172</v>
      </c>
      <c r="L680" s="5" t="s">
        <v>90</v>
      </c>
      <c r="M680" s="16" t="s">
        <v>2173</v>
      </c>
      <c r="N680" s="16" t="s">
        <v>4389</v>
      </c>
      <c r="O680" s="16"/>
      <c r="P680" s="58" t="s">
        <v>6101</v>
      </c>
    </row>
    <row r="681" spans="1:16" s="47" customFormat="1" hidden="1">
      <c r="A681" s="5">
        <v>1296</v>
      </c>
      <c r="B681" s="53">
        <v>43752</v>
      </c>
      <c r="C681" s="16" t="s">
        <v>401</v>
      </c>
      <c r="D681" s="5" t="s">
        <v>4790</v>
      </c>
      <c r="E681" s="5" t="str">
        <f>IF(D681="","",LOOKUP(D681,分類例!$A$3:$A$25,分類例!$B$3:$B$25))</f>
        <v>菌類</v>
      </c>
      <c r="F681" s="21" t="s">
        <v>834</v>
      </c>
      <c r="G681" s="11"/>
      <c r="H681" s="5" t="str">
        <f>IF(G681="","",LOOKUP(G681,分類例!$C$4:$C$15,分類例!$D$4:$D$15))</f>
        <v/>
      </c>
      <c r="I681" s="14"/>
      <c r="J681" s="16" t="s">
        <v>3828</v>
      </c>
      <c r="K681" s="66" t="s">
        <v>2209</v>
      </c>
      <c r="L681" s="5">
        <v>6</v>
      </c>
      <c r="M681" s="16" t="s">
        <v>2210</v>
      </c>
      <c r="N681" s="16" t="s">
        <v>4600</v>
      </c>
      <c r="O681" s="16"/>
      <c r="P681" s="58" t="s">
        <v>6131</v>
      </c>
    </row>
    <row r="682" spans="1:16" s="47" customFormat="1" hidden="1">
      <c r="A682" s="5">
        <v>1297</v>
      </c>
      <c r="B682" s="53">
        <v>43752</v>
      </c>
      <c r="C682" s="16" t="s">
        <v>401</v>
      </c>
      <c r="D682" s="5" t="s">
        <v>4778</v>
      </c>
      <c r="E682" s="5" t="str">
        <f>IF(D682="","",LOOKUP(D682,分類例!$A$3:$A$25,分類例!$B$3:$B$25))</f>
        <v>昆虫</v>
      </c>
      <c r="F682" s="21" t="s">
        <v>74</v>
      </c>
      <c r="G682" s="6">
        <v>13</v>
      </c>
      <c r="H682" s="5" t="str">
        <f>IF(G682="","",LOOKUP(G682,分類例!$C$4:$C$15,分類例!$D$4:$D$15))</f>
        <v>バッタ</v>
      </c>
      <c r="I682" s="14" t="s">
        <v>254</v>
      </c>
      <c r="J682" s="16" t="s">
        <v>3812</v>
      </c>
      <c r="K682" s="66" t="s">
        <v>2140</v>
      </c>
      <c r="L682" s="5">
        <v>1</v>
      </c>
      <c r="M682" s="16" t="s">
        <v>2141</v>
      </c>
      <c r="N682" s="16" t="s">
        <v>3813</v>
      </c>
      <c r="O682" s="16"/>
      <c r="P682" s="58" t="s">
        <v>6076</v>
      </c>
    </row>
    <row r="683" spans="1:16" s="47" customFormat="1" hidden="1">
      <c r="A683" s="5">
        <v>1298</v>
      </c>
      <c r="B683" s="53">
        <v>43752</v>
      </c>
      <c r="C683" s="16" t="s">
        <v>401</v>
      </c>
      <c r="D683" s="5" t="s">
        <v>4778</v>
      </c>
      <c r="E683" s="5" t="str">
        <f>IF(D683="","",LOOKUP(D683,分類例!$A$3:$A$25,分類例!$B$3:$B$25))</f>
        <v>昆虫</v>
      </c>
      <c r="F683" s="21" t="s">
        <v>74</v>
      </c>
      <c r="G683" s="6">
        <v>13</v>
      </c>
      <c r="H683" s="5" t="str">
        <f>IF(G683="","",LOOKUP(G683,分類例!$C$4:$C$15,分類例!$D$4:$D$15))</f>
        <v>バッタ</v>
      </c>
      <c r="I683" s="14" t="s">
        <v>254</v>
      </c>
      <c r="J683" s="16" t="s">
        <v>2353</v>
      </c>
      <c r="K683" s="66" t="s">
        <v>713</v>
      </c>
      <c r="L683" s="5">
        <v>3</v>
      </c>
      <c r="M683" s="16" t="s">
        <v>2146</v>
      </c>
      <c r="N683" s="16"/>
      <c r="O683" s="16"/>
      <c r="P683" s="58" t="s">
        <v>6080</v>
      </c>
    </row>
    <row r="684" spans="1:16" s="47" customFormat="1" hidden="1">
      <c r="A684" s="5">
        <v>1299</v>
      </c>
      <c r="B684" s="53">
        <v>43752</v>
      </c>
      <c r="C684" s="16" t="s">
        <v>401</v>
      </c>
      <c r="D684" s="5" t="s">
        <v>4778</v>
      </c>
      <c r="E684" s="5" t="str">
        <f>IF(D684="","",LOOKUP(D684,分類例!$A$3:$A$25,分類例!$B$3:$B$25))</f>
        <v>昆虫</v>
      </c>
      <c r="F684" s="21" t="s">
        <v>74</v>
      </c>
      <c r="G684" s="6">
        <v>13</v>
      </c>
      <c r="H684" s="5" t="str">
        <f>IF(G684="","",LOOKUP(G684,分類例!$C$4:$C$15,分類例!$D$4:$D$15))</f>
        <v>バッタ</v>
      </c>
      <c r="I684" s="14" t="s">
        <v>254</v>
      </c>
      <c r="J684" s="16" t="s">
        <v>4795</v>
      </c>
      <c r="K684" s="66" t="s">
        <v>1828</v>
      </c>
      <c r="L684" s="5">
        <v>1</v>
      </c>
      <c r="M684" s="16" t="s">
        <v>2147</v>
      </c>
      <c r="N684" s="16" t="s">
        <v>4796</v>
      </c>
      <c r="O684" s="16"/>
      <c r="P684" s="58" t="s">
        <v>6081</v>
      </c>
    </row>
    <row r="685" spans="1:16" s="47" customFormat="1" hidden="1">
      <c r="A685" s="5">
        <v>1300</v>
      </c>
      <c r="B685" s="53">
        <v>43752</v>
      </c>
      <c r="C685" s="16" t="s">
        <v>401</v>
      </c>
      <c r="D685" s="5" t="s">
        <v>4778</v>
      </c>
      <c r="E685" s="5" t="str">
        <f>IF(D685="","",LOOKUP(D685,分類例!$A$3:$A$25,分類例!$B$3:$B$25))</f>
        <v>昆虫</v>
      </c>
      <c r="F685" s="21" t="s">
        <v>74</v>
      </c>
      <c r="G685" s="6">
        <v>13</v>
      </c>
      <c r="H685" s="5" t="str">
        <f>IF(G685="","",LOOKUP(G685,分類例!$C$4:$C$15,分類例!$D$4:$D$15))</f>
        <v>バッタ</v>
      </c>
      <c r="I685" s="14" t="s">
        <v>254</v>
      </c>
      <c r="J685" s="16" t="s">
        <v>4123</v>
      </c>
      <c r="K685" s="66" t="s">
        <v>1828</v>
      </c>
      <c r="L685" s="5">
        <v>1</v>
      </c>
      <c r="M685" s="16" t="s">
        <v>2148</v>
      </c>
      <c r="N685" s="16" t="s">
        <v>4124</v>
      </c>
      <c r="O685" s="16"/>
      <c r="P685" s="58" t="s">
        <v>6082</v>
      </c>
    </row>
    <row r="686" spans="1:16" s="47" customFormat="1" hidden="1">
      <c r="A686" s="5">
        <v>1301</v>
      </c>
      <c r="B686" s="53">
        <v>43752</v>
      </c>
      <c r="C686" s="16" t="s">
        <v>401</v>
      </c>
      <c r="D686" s="5" t="s">
        <v>4778</v>
      </c>
      <c r="E686" s="5" t="str">
        <f>IF(D686="","",LOOKUP(D686,分類例!$A$3:$A$25,分類例!$B$3:$B$25))</f>
        <v>昆虫</v>
      </c>
      <c r="F686" s="21" t="s">
        <v>74</v>
      </c>
      <c r="G686" s="5">
        <v>14</v>
      </c>
      <c r="H686" s="5" t="str">
        <f>IF(G686="","",LOOKUP(G686,分類例!$C$4:$C$15,分類例!$D$4:$D$15))</f>
        <v>甲虫</v>
      </c>
      <c r="I686" s="14" t="s">
        <v>137</v>
      </c>
      <c r="J686" s="16" t="s">
        <v>4130</v>
      </c>
      <c r="K686" s="66" t="s">
        <v>2206</v>
      </c>
      <c r="L686" s="5">
        <v>1</v>
      </c>
      <c r="M686" s="16" t="s">
        <v>2207</v>
      </c>
      <c r="N686" s="16" t="s">
        <v>4131</v>
      </c>
      <c r="O686" s="16"/>
      <c r="P686" s="58" t="s">
        <v>6129</v>
      </c>
    </row>
    <row r="687" spans="1:16" s="47" customFormat="1" hidden="1">
      <c r="A687" s="5">
        <v>1302</v>
      </c>
      <c r="B687" s="53">
        <v>43752</v>
      </c>
      <c r="C687" s="16" t="s">
        <v>401</v>
      </c>
      <c r="D687" s="5" t="s">
        <v>4778</v>
      </c>
      <c r="E687" s="5" t="str">
        <f>IF(D687="","",LOOKUP(D687,分類例!$A$3:$A$25,分類例!$B$3:$B$25))</f>
        <v>昆虫</v>
      </c>
      <c r="F687" s="21" t="s">
        <v>74</v>
      </c>
      <c r="G687" s="5">
        <v>16</v>
      </c>
      <c r="H687" s="5" t="str">
        <f>IF(G687="","",LOOKUP(G687,分類例!$C$4:$C$15,分類例!$D$4:$D$15))</f>
        <v>ハチハエ</v>
      </c>
      <c r="I687" s="14" t="s">
        <v>97</v>
      </c>
      <c r="J687" s="16" t="s">
        <v>2745</v>
      </c>
      <c r="K687" s="66" t="s">
        <v>2204</v>
      </c>
      <c r="L687" s="5">
        <v>10</v>
      </c>
      <c r="M687" s="16" t="s">
        <v>2205</v>
      </c>
      <c r="N687" s="16" t="s">
        <v>3827</v>
      </c>
      <c r="O687" s="16"/>
      <c r="P687" s="58" t="s">
        <v>6128</v>
      </c>
    </row>
    <row r="688" spans="1:16" s="47" customFormat="1" hidden="1">
      <c r="A688" s="5">
        <v>1303</v>
      </c>
      <c r="B688" s="53">
        <v>43752</v>
      </c>
      <c r="C688" s="16" t="s">
        <v>401</v>
      </c>
      <c r="D688" s="5" t="s">
        <v>4779</v>
      </c>
      <c r="E688" s="5" t="str">
        <f>IF(D688="","",LOOKUP(D688,分類例!$A$3:$A$25,分類例!$B$3:$B$25))</f>
        <v>クモ</v>
      </c>
      <c r="F688" s="21" t="s">
        <v>25</v>
      </c>
      <c r="G688" s="11"/>
      <c r="H688" s="5" t="str">
        <f>IF(G688="","",LOOKUP(G688,分類例!$C$4:$C$15,分類例!$D$4:$D$15))</f>
        <v/>
      </c>
      <c r="I688" s="14"/>
      <c r="J688" s="16" t="s">
        <v>2621</v>
      </c>
      <c r="K688" s="66" t="s">
        <v>2174</v>
      </c>
      <c r="L688" s="5">
        <v>1</v>
      </c>
      <c r="M688" s="16" t="s">
        <v>2175</v>
      </c>
      <c r="N688" s="16" t="s">
        <v>3821</v>
      </c>
      <c r="O688" s="16"/>
      <c r="P688" s="58" t="s">
        <v>6102</v>
      </c>
    </row>
    <row r="689" spans="1:16" s="47" customFormat="1" hidden="1">
      <c r="A689" s="5">
        <v>1304</v>
      </c>
      <c r="B689" s="53">
        <v>43752</v>
      </c>
      <c r="C689" s="16" t="s">
        <v>401</v>
      </c>
      <c r="D689" s="5" t="s">
        <v>4779</v>
      </c>
      <c r="E689" s="5" t="str">
        <f>IF(D689="","",LOOKUP(D689,分類例!$A$3:$A$25,分類例!$B$3:$B$25))</f>
        <v>クモ</v>
      </c>
      <c r="F689" s="21" t="s">
        <v>25</v>
      </c>
      <c r="G689" s="11"/>
      <c r="H689" s="5" t="str">
        <f>IF(G689="","",LOOKUP(G689,分類例!$C$4:$C$15,分類例!$D$4:$D$15))</f>
        <v/>
      </c>
      <c r="I689" s="14"/>
      <c r="J689" s="16" t="s">
        <v>3375</v>
      </c>
      <c r="K689" s="66" t="s">
        <v>1094</v>
      </c>
      <c r="L689" s="5">
        <v>5</v>
      </c>
      <c r="M689" s="16" t="s">
        <v>2176</v>
      </c>
      <c r="N689" s="16" t="s">
        <v>4116</v>
      </c>
      <c r="O689" s="16"/>
      <c r="P689" s="58" t="s">
        <v>6103</v>
      </c>
    </row>
    <row r="690" spans="1:16" s="47" customFormat="1" hidden="1">
      <c r="A690" s="5">
        <v>1305</v>
      </c>
      <c r="B690" s="53">
        <v>43752</v>
      </c>
      <c r="C690" s="16" t="s">
        <v>401</v>
      </c>
      <c r="D690" s="5" t="s">
        <v>4779</v>
      </c>
      <c r="E690" s="5" t="str">
        <f>IF(D690="","",LOOKUP(D690,分類例!$A$3:$A$25,分類例!$B$3:$B$25))</f>
        <v>クモ</v>
      </c>
      <c r="F690" s="21" t="s">
        <v>25</v>
      </c>
      <c r="G690" s="11"/>
      <c r="H690" s="5" t="str">
        <f>IF(G690="","",LOOKUP(G690,分類例!$C$4:$C$15,分類例!$D$4:$D$15))</f>
        <v/>
      </c>
      <c r="I690" s="14"/>
      <c r="J690" s="16" t="s">
        <v>3012</v>
      </c>
      <c r="K690" s="66" t="s">
        <v>1738</v>
      </c>
      <c r="L690" s="5">
        <v>2</v>
      </c>
      <c r="M690" s="16" t="s">
        <v>2186</v>
      </c>
      <c r="N690" s="16" t="s">
        <v>3824</v>
      </c>
      <c r="O690" s="16"/>
      <c r="P690" s="58" t="s">
        <v>6112</v>
      </c>
    </row>
    <row r="691" spans="1:16" s="47" customFormat="1" hidden="1">
      <c r="A691" s="5">
        <v>1306</v>
      </c>
      <c r="B691" s="53">
        <v>43752</v>
      </c>
      <c r="C691" s="16" t="s">
        <v>401</v>
      </c>
      <c r="D691" s="5" t="s">
        <v>4780</v>
      </c>
      <c r="E691" s="5" t="str">
        <f>IF(D691="","",LOOKUP(D691,分類例!$A$3:$A$25,分類例!$B$3:$B$25))</f>
        <v>鳥類</v>
      </c>
      <c r="F691" s="21" t="s">
        <v>21</v>
      </c>
      <c r="G691" s="11"/>
      <c r="H691" s="5" t="str">
        <f>IF(G691="","",LOOKUP(G691,分類例!$C$4:$C$15,分類例!$D$4:$D$15))</f>
        <v/>
      </c>
      <c r="I691" s="14"/>
      <c r="J691" s="16" t="s">
        <v>2709</v>
      </c>
      <c r="K691" s="66" t="s">
        <v>336</v>
      </c>
      <c r="L691" s="5">
        <v>2</v>
      </c>
      <c r="M691" s="16" t="s">
        <v>2180</v>
      </c>
      <c r="N691" s="16" t="s">
        <v>3823</v>
      </c>
      <c r="O691" s="16"/>
      <c r="P691" s="58" t="s">
        <v>6107</v>
      </c>
    </row>
    <row r="692" spans="1:16" s="47" customFormat="1" hidden="1">
      <c r="A692" s="5">
        <v>1307</v>
      </c>
      <c r="B692" s="53">
        <v>43752</v>
      </c>
      <c r="C692" s="16" t="s">
        <v>401</v>
      </c>
      <c r="D692" s="5" t="s">
        <v>4780</v>
      </c>
      <c r="E692" s="5" t="str">
        <f>IF(D692="","",LOOKUP(D692,分類例!$A$3:$A$25,分類例!$B$3:$B$25))</f>
        <v>鳥類</v>
      </c>
      <c r="F692" s="21" t="s">
        <v>21</v>
      </c>
      <c r="G692" s="11"/>
      <c r="H692" s="5" t="str">
        <f>IF(G692="","",LOOKUP(G692,分類例!$C$4:$C$15,分類例!$D$4:$D$15))</f>
        <v/>
      </c>
      <c r="I692" s="14"/>
      <c r="J692" s="16" t="s">
        <v>2994</v>
      </c>
      <c r="K692" s="66" t="s">
        <v>9</v>
      </c>
      <c r="L692" s="5">
        <v>1</v>
      </c>
      <c r="M692" s="16" t="s">
        <v>2130</v>
      </c>
      <c r="N692" s="16" t="s">
        <v>4627</v>
      </c>
      <c r="O692" s="16"/>
      <c r="P692" s="58" t="s">
        <v>6068</v>
      </c>
    </row>
    <row r="693" spans="1:16" s="47" customFormat="1" hidden="1">
      <c r="A693" s="5">
        <v>1308</v>
      </c>
      <c r="B693" s="53">
        <v>43752</v>
      </c>
      <c r="C693" s="16" t="s">
        <v>401</v>
      </c>
      <c r="D693" s="5" t="s">
        <v>4780</v>
      </c>
      <c r="E693" s="5" t="str">
        <f>IF(D693="","",LOOKUP(D693,分類例!$A$3:$A$25,分類例!$B$3:$B$25))</f>
        <v>鳥類</v>
      </c>
      <c r="F693" s="21" t="s">
        <v>21</v>
      </c>
      <c r="G693" s="11"/>
      <c r="H693" s="5" t="str">
        <f>IF(G693="","",LOOKUP(G693,分類例!$C$4:$C$15,分類例!$D$4:$D$15))</f>
        <v/>
      </c>
      <c r="I693" s="14"/>
      <c r="J693" s="16" t="s">
        <v>2572</v>
      </c>
      <c r="K693" s="66" t="s">
        <v>26</v>
      </c>
      <c r="L693" s="5">
        <v>1</v>
      </c>
      <c r="M693" s="16" t="s">
        <v>2131</v>
      </c>
      <c r="N693" s="16" t="s">
        <v>4626</v>
      </c>
      <c r="O693" s="16"/>
      <c r="P693" s="58" t="s">
        <v>6069</v>
      </c>
    </row>
    <row r="694" spans="1:16" s="47" customFormat="1" hidden="1">
      <c r="A694" s="5">
        <v>1309</v>
      </c>
      <c r="B694" s="53">
        <v>43752</v>
      </c>
      <c r="C694" s="16" t="s">
        <v>401</v>
      </c>
      <c r="D694" s="5" t="s">
        <v>4780</v>
      </c>
      <c r="E694" s="5" t="str">
        <f>IF(D694="","",LOOKUP(D694,分類例!$A$3:$A$25,分類例!$B$3:$B$25))</f>
        <v>鳥類</v>
      </c>
      <c r="F694" s="21" t="s">
        <v>21</v>
      </c>
      <c r="G694" s="11"/>
      <c r="H694" s="5" t="str">
        <f>IF(G694="","",LOOKUP(G694,分類例!$C$4:$C$15,分類例!$D$4:$D$15))</f>
        <v/>
      </c>
      <c r="I694" s="14"/>
      <c r="J694" s="16" t="s">
        <v>3126</v>
      </c>
      <c r="K694" s="66" t="s">
        <v>11</v>
      </c>
      <c r="L694" s="5">
        <v>1</v>
      </c>
      <c r="M694" s="16" t="s">
        <v>2179</v>
      </c>
      <c r="N694" s="16" t="s">
        <v>3822</v>
      </c>
      <c r="O694" s="16"/>
      <c r="P694" s="58" t="s">
        <v>6106</v>
      </c>
    </row>
    <row r="695" spans="1:16" s="47" customFormat="1" hidden="1">
      <c r="A695" s="5">
        <v>1445</v>
      </c>
      <c r="B695" s="53">
        <v>43780</v>
      </c>
      <c r="C695" s="10" t="s">
        <v>401</v>
      </c>
      <c r="D695" s="5" t="s">
        <v>4777</v>
      </c>
      <c r="E695" s="5" t="str">
        <f>IF(D695="","",LOOKUP(D695,分類例!$A$3:$A$25,分類例!$B$3:$B$25))</f>
        <v>植物</v>
      </c>
      <c r="F695" s="15" t="s">
        <v>22</v>
      </c>
      <c r="G695" s="6">
        <v>1</v>
      </c>
      <c r="H695" s="5" t="str">
        <f>IF(G695="","",LOOKUP(G695,分類例!$C$4:$C$15,分類例!$D$4:$D$15))</f>
        <v>草本</v>
      </c>
      <c r="I695" s="8" t="s">
        <v>24</v>
      </c>
      <c r="J695" s="8" t="s">
        <v>3120</v>
      </c>
      <c r="K695" s="63" t="s">
        <v>815</v>
      </c>
      <c r="L695" s="5" t="s">
        <v>70</v>
      </c>
      <c r="M695" s="10" t="s">
        <v>2540</v>
      </c>
      <c r="N695" s="10" t="s">
        <v>3115</v>
      </c>
      <c r="O695" s="8"/>
      <c r="P695" s="58" t="s">
        <v>6373</v>
      </c>
    </row>
    <row r="696" spans="1:16" s="47" customFormat="1" hidden="1">
      <c r="A696" s="5">
        <v>1446</v>
      </c>
      <c r="B696" s="53">
        <v>43780</v>
      </c>
      <c r="C696" s="10" t="s">
        <v>401</v>
      </c>
      <c r="D696" s="5" t="s">
        <v>4777</v>
      </c>
      <c r="E696" s="5" t="str">
        <f>IF(D696="","",LOOKUP(D696,分類例!$A$3:$A$25,分類例!$B$3:$B$25))</f>
        <v>植物</v>
      </c>
      <c r="F696" s="15" t="s">
        <v>22</v>
      </c>
      <c r="G696" s="6">
        <v>1</v>
      </c>
      <c r="H696" s="5" t="str">
        <f>IF(G696="","",LOOKUP(G696,分類例!$C$4:$C$15,分類例!$D$4:$D$15))</f>
        <v>草本</v>
      </c>
      <c r="I696" s="8" t="s">
        <v>24</v>
      </c>
      <c r="J696" s="10" t="s">
        <v>2424</v>
      </c>
      <c r="K696" s="63" t="s">
        <v>1707</v>
      </c>
      <c r="L696" s="5">
        <v>7</v>
      </c>
      <c r="M696" s="10" t="s">
        <v>2439</v>
      </c>
      <c r="N696" s="10" t="s">
        <v>3115</v>
      </c>
      <c r="O696" s="10"/>
      <c r="P696" s="58" t="s">
        <v>6293</v>
      </c>
    </row>
    <row r="697" spans="1:16" s="47" customFormat="1" hidden="1">
      <c r="A697" s="5">
        <v>1447</v>
      </c>
      <c r="B697" s="53">
        <v>43780</v>
      </c>
      <c r="C697" s="10" t="s">
        <v>401</v>
      </c>
      <c r="D697" s="5" t="s">
        <v>4777</v>
      </c>
      <c r="E697" s="5" t="str">
        <f>IF(D697="","",LOOKUP(D697,分類例!$A$3:$A$25,分類例!$B$3:$B$25))</f>
        <v>植物</v>
      </c>
      <c r="F697" s="15" t="s">
        <v>22</v>
      </c>
      <c r="G697" s="6">
        <v>1</v>
      </c>
      <c r="H697" s="5" t="str">
        <f>IF(G697="","",LOOKUP(G697,分類例!$C$4:$C$15,分類例!$D$4:$D$15))</f>
        <v>草本</v>
      </c>
      <c r="I697" s="8" t="s">
        <v>24</v>
      </c>
      <c r="J697" s="10" t="s">
        <v>2424</v>
      </c>
      <c r="K697" s="63" t="s">
        <v>2434</v>
      </c>
      <c r="L697" s="5" t="s">
        <v>90</v>
      </c>
      <c r="M697" s="10" t="s">
        <v>2435</v>
      </c>
      <c r="N697" s="10" t="s">
        <v>3115</v>
      </c>
      <c r="O697" s="10"/>
      <c r="P697" s="58" t="s">
        <v>6289</v>
      </c>
    </row>
    <row r="698" spans="1:16" s="47" customFormat="1" hidden="1">
      <c r="A698" s="5">
        <v>1448</v>
      </c>
      <c r="B698" s="53">
        <v>43780</v>
      </c>
      <c r="C698" s="10" t="s">
        <v>401</v>
      </c>
      <c r="D698" s="5" t="s">
        <v>4777</v>
      </c>
      <c r="E698" s="5" t="str">
        <f>IF(D698="","",LOOKUP(D698,分類例!$A$3:$A$25,分類例!$B$3:$B$25))</f>
        <v>植物</v>
      </c>
      <c r="F698" s="15" t="s">
        <v>22</v>
      </c>
      <c r="G698" s="6">
        <v>1</v>
      </c>
      <c r="H698" s="5" t="str">
        <f>IF(G698="","",LOOKUP(G698,分類例!$C$4:$C$15,分類例!$D$4:$D$15))</f>
        <v>草本</v>
      </c>
      <c r="I698" s="8" t="s">
        <v>24</v>
      </c>
      <c r="J698" s="10" t="s">
        <v>2424</v>
      </c>
      <c r="K698" s="63" t="s">
        <v>558</v>
      </c>
      <c r="L698" s="5" t="s">
        <v>64</v>
      </c>
      <c r="M698" s="10" t="s">
        <v>2423</v>
      </c>
      <c r="N698" s="10"/>
      <c r="O698" s="10"/>
      <c r="P698" s="58" t="s">
        <v>6282</v>
      </c>
    </row>
    <row r="699" spans="1:16" s="47" customFormat="1" hidden="1">
      <c r="A699" s="5">
        <v>1449</v>
      </c>
      <c r="B699" s="53">
        <v>43780</v>
      </c>
      <c r="C699" s="10" t="s">
        <v>401</v>
      </c>
      <c r="D699" s="5" t="s">
        <v>4777</v>
      </c>
      <c r="E699" s="5" t="str">
        <f>IF(D699="","",LOOKUP(D699,分類例!$A$3:$A$25,分類例!$B$3:$B$25))</f>
        <v>植物</v>
      </c>
      <c r="F699" s="15" t="s">
        <v>22</v>
      </c>
      <c r="G699" s="6">
        <v>1</v>
      </c>
      <c r="H699" s="5" t="str">
        <f>IF(G699="","",LOOKUP(G699,分類例!$C$4:$C$15,分類例!$D$4:$D$15))</f>
        <v>草本</v>
      </c>
      <c r="I699" s="8" t="s">
        <v>24</v>
      </c>
      <c r="J699" s="10" t="s">
        <v>2424</v>
      </c>
      <c r="K699" s="63" t="s">
        <v>1923</v>
      </c>
      <c r="L699" s="5">
        <v>2</v>
      </c>
      <c r="M699" s="10" t="s">
        <v>2443</v>
      </c>
      <c r="N699" s="10" t="s">
        <v>3119</v>
      </c>
      <c r="O699" s="10"/>
      <c r="P699" s="58" t="s">
        <v>6297</v>
      </c>
    </row>
    <row r="700" spans="1:16" s="47" customFormat="1" hidden="1">
      <c r="A700" s="5">
        <v>1450</v>
      </c>
      <c r="B700" s="53">
        <v>43780</v>
      </c>
      <c r="C700" s="10" t="s">
        <v>401</v>
      </c>
      <c r="D700" s="5" t="s">
        <v>4777</v>
      </c>
      <c r="E700" s="5" t="str">
        <f>IF(D700="","",LOOKUP(D700,分類例!$A$3:$A$25,分類例!$B$3:$B$25))</f>
        <v>植物</v>
      </c>
      <c r="F700" s="15" t="s">
        <v>22</v>
      </c>
      <c r="G700" s="6">
        <v>1</v>
      </c>
      <c r="H700" s="5" t="str">
        <f>IF(G700="","",LOOKUP(G700,分類例!$C$4:$C$15,分類例!$D$4:$D$15))</f>
        <v>草本</v>
      </c>
      <c r="I700" s="8" t="s">
        <v>24</v>
      </c>
      <c r="J700" s="10" t="s">
        <v>3224</v>
      </c>
      <c r="K700" s="63" t="s">
        <v>1749</v>
      </c>
      <c r="L700" s="5">
        <v>4</v>
      </c>
      <c r="M700" s="10" t="s">
        <v>2447</v>
      </c>
      <c r="N700" s="10" t="s">
        <v>3885</v>
      </c>
      <c r="O700" s="10"/>
      <c r="P700" s="58" t="s">
        <v>6300</v>
      </c>
    </row>
    <row r="701" spans="1:16" s="47" customFormat="1" hidden="1">
      <c r="A701" s="5">
        <v>1451</v>
      </c>
      <c r="B701" s="53">
        <v>43780</v>
      </c>
      <c r="C701" s="10" t="s">
        <v>401</v>
      </c>
      <c r="D701" s="5" t="s">
        <v>4777</v>
      </c>
      <c r="E701" s="5" t="str">
        <f>IF(D701="","",LOOKUP(D701,分類例!$A$3:$A$25,分類例!$B$3:$B$25))</f>
        <v>植物</v>
      </c>
      <c r="F701" s="15" t="s">
        <v>22</v>
      </c>
      <c r="G701" s="6">
        <v>1</v>
      </c>
      <c r="H701" s="5" t="str">
        <f>IF(G701="","",LOOKUP(G701,分類例!$C$4:$C$15,分類例!$D$4:$D$15))</f>
        <v>草本</v>
      </c>
      <c r="I701" s="8" t="s">
        <v>24</v>
      </c>
      <c r="J701" s="10" t="s">
        <v>3224</v>
      </c>
      <c r="K701" s="63" t="s">
        <v>1749</v>
      </c>
      <c r="L701" s="5">
        <v>1</v>
      </c>
      <c r="M701" s="10" t="s">
        <v>2448</v>
      </c>
      <c r="N701" s="10" t="s">
        <v>3118</v>
      </c>
      <c r="O701" s="10"/>
      <c r="P701" s="58" t="s">
        <v>6301</v>
      </c>
    </row>
    <row r="702" spans="1:16" s="47" customFormat="1" hidden="1">
      <c r="A702" s="5">
        <v>1452</v>
      </c>
      <c r="B702" s="53">
        <v>43780</v>
      </c>
      <c r="C702" s="10" t="s">
        <v>401</v>
      </c>
      <c r="D702" s="5" t="s">
        <v>4777</v>
      </c>
      <c r="E702" s="5" t="str">
        <f>IF(D702="","",LOOKUP(D702,分類例!$A$3:$A$25,分類例!$B$3:$B$25))</f>
        <v>植物</v>
      </c>
      <c r="F702" s="15" t="s">
        <v>22</v>
      </c>
      <c r="G702" s="6">
        <v>1</v>
      </c>
      <c r="H702" s="5" t="str">
        <f>IF(G702="","",LOOKUP(G702,分類例!$C$4:$C$15,分類例!$D$4:$D$15))</f>
        <v>草本</v>
      </c>
      <c r="I702" s="8" t="s">
        <v>24</v>
      </c>
      <c r="J702" s="10" t="s">
        <v>2687</v>
      </c>
      <c r="K702" s="63" t="s">
        <v>721</v>
      </c>
      <c r="L702" s="5">
        <v>3</v>
      </c>
      <c r="M702" s="10" t="s">
        <v>2441</v>
      </c>
      <c r="N702" s="10" t="s">
        <v>3883</v>
      </c>
      <c r="O702" s="10"/>
      <c r="P702" s="58" t="s">
        <v>6295</v>
      </c>
    </row>
    <row r="703" spans="1:16" s="47" customFormat="1" hidden="1">
      <c r="A703" s="5">
        <v>1453</v>
      </c>
      <c r="B703" s="53">
        <v>43780</v>
      </c>
      <c r="C703" s="10" t="s">
        <v>401</v>
      </c>
      <c r="D703" s="5" t="s">
        <v>4777</v>
      </c>
      <c r="E703" s="5" t="str">
        <f>IF(D703="","",LOOKUP(D703,分類例!$A$3:$A$25,分類例!$B$3:$B$25))</f>
        <v>植物</v>
      </c>
      <c r="F703" s="15" t="s">
        <v>22</v>
      </c>
      <c r="G703" s="6">
        <v>1</v>
      </c>
      <c r="H703" s="5" t="str">
        <f>IF(G703="","",LOOKUP(G703,分類例!$C$4:$C$15,分類例!$D$4:$D$15))</f>
        <v>草本</v>
      </c>
      <c r="I703" s="8" t="s">
        <v>24</v>
      </c>
      <c r="J703" s="10" t="s">
        <v>618</v>
      </c>
      <c r="K703" s="63" t="s">
        <v>2034</v>
      </c>
      <c r="L703" s="5">
        <v>1</v>
      </c>
      <c r="M703" s="10" t="s">
        <v>2453</v>
      </c>
      <c r="N703" s="10" t="s">
        <v>3886</v>
      </c>
      <c r="O703" s="10"/>
      <c r="P703" s="58" t="s">
        <v>6304</v>
      </c>
    </row>
    <row r="704" spans="1:16" s="47" customFormat="1" hidden="1">
      <c r="A704" s="5">
        <v>1454</v>
      </c>
      <c r="B704" s="53">
        <v>43780</v>
      </c>
      <c r="C704" s="10" t="s">
        <v>401</v>
      </c>
      <c r="D704" s="5" t="s">
        <v>4777</v>
      </c>
      <c r="E704" s="5" t="str">
        <f>IF(D704="","",LOOKUP(D704,分類例!$A$3:$A$25,分類例!$B$3:$B$25))</f>
        <v>植物</v>
      </c>
      <c r="F704" s="15" t="s">
        <v>22</v>
      </c>
      <c r="G704" s="6">
        <v>1</v>
      </c>
      <c r="H704" s="5" t="str">
        <f>IF(G704="","",LOOKUP(G704,分類例!$C$4:$C$15,分類例!$D$4:$D$15))</f>
        <v>草本</v>
      </c>
      <c r="I704" s="8" t="s">
        <v>24</v>
      </c>
      <c r="J704" s="10" t="s">
        <v>2578</v>
      </c>
      <c r="K704" s="63" t="s">
        <v>2228</v>
      </c>
      <c r="L704" s="5" t="s">
        <v>90</v>
      </c>
      <c r="M704" s="10" t="s">
        <v>2436</v>
      </c>
      <c r="N704" s="10" t="s">
        <v>3882</v>
      </c>
      <c r="O704" s="10"/>
      <c r="P704" s="58" t="s">
        <v>6290</v>
      </c>
    </row>
    <row r="705" spans="1:16" s="47" customFormat="1" hidden="1">
      <c r="A705" s="5">
        <v>1455</v>
      </c>
      <c r="B705" s="53">
        <v>43780</v>
      </c>
      <c r="C705" s="10" t="s">
        <v>401</v>
      </c>
      <c r="D705" s="5" t="s">
        <v>4777</v>
      </c>
      <c r="E705" s="5" t="str">
        <f>IF(D705="","",LOOKUP(D705,分類例!$A$3:$A$25,分類例!$B$3:$B$25))</f>
        <v>植物</v>
      </c>
      <c r="F705" s="15" t="s">
        <v>22</v>
      </c>
      <c r="G705" s="6">
        <v>1</v>
      </c>
      <c r="H705" s="5" t="str">
        <f>IF(G705="","",LOOKUP(G705,分類例!$C$4:$C$15,分類例!$D$4:$D$15))</f>
        <v>草本</v>
      </c>
      <c r="I705" s="8" t="s">
        <v>24</v>
      </c>
      <c r="J705" s="10" t="s">
        <v>2578</v>
      </c>
      <c r="K705" s="63" t="s">
        <v>2486</v>
      </c>
      <c r="L705" s="5" t="s">
        <v>90</v>
      </c>
      <c r="M705" s="10" t="s">
        <v>2487</v>
      </c>
      <c r="N705" s="10" t="s">
        <v>3115</v>
      </c>
      <c r="O705" s="10"/>
      <c r="P705" s="58" t="s">
        <v>6331</v>
      </c>
    </row>
    <row r="706" spans="1:16" s="47" customFormat="1" hidden="1">
      <c r="A706" s="5">
        <v>1456</v>
      </c>
      <c r="B706" s="53">
        <v>43780</v>
      </c>
      <c r="C706" s="10" t="s">
        <v>401</v>
      </c>
      <c r="D706" s="5" t="s">
        <v>4777</v>
      </c>
      <c r="E706" s="5" t="str">
        <f>IF(D706="","",LOOKUP(D706,分類例!$A$3:$A$25,分類例!$B$3:$B$25))</f>
        <v>植物</v>
      </c>
      <c r="F706" s="15" t="s">
        <v>22</v>
      </c>
      <c r="G706" s="6">
        <v>1</v>
      </c>
      <c r="H706" s="5" t="str">
        <f>IF(G706="","",LOOKUP(G706,分類例!$C$4:$C$15,分類例!$D$4:$D$15))</f>
        <v>草本</v>
      </c>
      <c r="I706" s="8" t="s">
        <v>24</v>
      </c>
      <c r="J706" s="10" t="s">
        <v>2578</v>
      </c>
      <c r="K706" s="63" t="s">
        <v>2254</v>
      </c>
      <c r="L706" s="5" t="s">
        <v>64</v>
      </c>
      <c r="M706" s="10" t="s">
        <v>2411</v>
      </c>
      <c r="N706" s="10" t="s">
        <v>3119</v>
      </c>
      <c r="O706" s="10"/>
      <c r="P706" s="58" t="s">
        <v>6273</v>
      </c>
    </row>
    <row r="707" spans="1:16" s="47" customFormat="1" hidden="1">
      <c r="A707" s="5">
        <v>1457</v>
      </c>
      <c r="B707" s="53">
        <v>43780</v>
      </c>
      <c r="C707" s="10" t="s">
        <v>401</v>
      </c>
      <c r="D707" s="5" t="s">
        <v>4777</v>
      </c>
      <c r="E707" s="5" t="str">
        <f>IF(D707="","",LOOKUP(D707,分類例!$A$3:$A$25,分類例!$B$3:$B$25))</f>
        <v>植物</v>
      </c>
      <c r="F707" s="15" t="s">
        <v>22</v>
      </c>
      <c r="G707" s="6">
        <v>1</v>
      </c>
      <c r="H707" s="5" t="str">
        <f>IF(G707="","",LOOKUP(G707,分類例!$C$4:$C$15,分類例!$D$4:$D$15))</f>
        <v>草本</v>
      </c>
      <c r="I707" s="8" t="s">
        <v>24</v>
      </c>
      <c r="J707" s="10" t="s">
        <v>2578</v>
      </c>
      <c r="K707" s="63" t="s">
        <v>534</v>
      </c>
      <c r="L707" s="5" t="s">
        <v>64</v>
      </c>
      <c r="M707" s="10" t="s">
        <v>2468</v>
      </c>
      <c r="N707" s="10" t="s">
        <v>3115</v>
      </c>
      <c r="O707" s="10"/>
      <c r="P707" s="58" t="s">
        <v>6316</v>
      </c>
    </row>
    <row r="708" spans="1:16" s="47" customFormat="1" hidden="1">
      <c r="A708" s="5">
        <v>1458</v>
      </c>
      <c r="B708" s="53">
        <v>43780</v>
      </c>
      <c r="C708" s="10" t="s">
        <v>401</v>
      </c>
      <c r="D708" s="5" t="s">
        <v>4777</v>
      </c>
      <c r="E708" s="5" t="str">
        <f>IF(D708="","",LOOKUP(D708,分類例!$A$3:$A$25,分類例!$B$3:$B$25))</f>
        <v>植物</v>
      </c>
      <c r="F708" s="15" t="s">
        <v>22</v>
      </c>
      <c r="G708" s="6">
        <v>1</v>
      </c>
      <c r="H708" s="5" t="str">
        <f>IF(G708="","",LOOKUP(G708,分類例!$C$4:$C$15,分類例!$D$4:$D$15))</f>
        <v>草本</v>
      </c>
      <c r="I708" s="8" t="s">
        <v>24</v>
      </c>
      <c r="J708" s="10" t="s">
        <v>3022</v>
      </c>
      <c r="K708" s="63" t="s">
        <v>2313</v>
      </c>
      <c r="L708" s="5">
        <v>6</v>
      </c>
      <c r="M708" s="10" t="s">
        <v>2523</v>
      </c>
      <c r="N708" s="10" t="s">
        <v>4078</v>
      </c>
      <c r="O708" s="10"/>
      <c r="P708" s="58" t="s">
        <v>6361</v>
      </c>
    </row>
    <row r="709" spans="1:16" s="47" customFormat="1" hidden="1">
      <c r="A709" s="5">
        <v>1459</v>
      </c>
      <c r="B709" s="53">
        <v>43780</v>
      </c>
      <c r="C709" s="10" t="s">
        <v>401</v>
      </c>
      <c r="D709" s="5" t="s">
        <v>4777</v>
      </c>
      <c r="E709" s="5" t="str">
        <f>IF(D709="","",LOOKUP(D709,分類例!$A$3:$A$25,分類例!$B$3:$B$25))</f>
        <v>植物</v>
      </c>
      <c r="F709" s="15" t="s">
        <v>22</v>
      </c>
      <c r="G709" s="6">
        <v>1</v>
      </c>
      <c r="H709" s="5" t="str">
        <f>IF(G709="","",LOOKUP(G709,分類例!$C$4:$C$15,分類例!$D$4:$D$15))</f>
        <v>草本</v>
      </c>
      <c r="I709" s="8" t="s">
        <v>24</v>
      </c>
      <c r="J709" s="10" t="s">
        <v>2578</v>
      </c>
      <c r="K709" s="63" t="s">
        <v>983</v>
      </c>
      <c r="L709" s="5" t="s">
        <v>70</v>
      </c>
      <c r="M709" s="10" t="s">
        <v>2442</v>
      </c>
      <c r="N709" s="10" t="s">
        <v>3115</v>
      </c>
      <c r="O709" s="10"/>
      <c r="P709" s="58" t="s">
        <v>6296</v>
      </c>
    </row>
    <row r="710" spans="1:16" s="47" customFormat="1" hidden="1">
      <c r="A710" s="5">
        <v>1460</v>
      </c>
      <c r="B710" s="53">
        <v>43780</v>
      </c>
      <c r="C710" s="10" t="s">
        <v>401</v>
      </c>
      <c r="D710" s="5" t="s">
        <v>4777</v>
      </c>
      <c r="E710" s="5" t="str">
        <f>IF(D710="","",LOOKUP(D710,分類例!$A$3:$A$25,分類例!$B$3:$B$25))</f>
        <v>植物</v>
      </c>
      <c r="F710" s="15" t="s">
        <v>22</v>
      </c>
      <c r="G710" s="6">
        <v>1</v>
      </c>
      <c r="H710" s="5" t="str">
        <f>IF(G710="","",LOOKUP(G710,分類例!$C$4:$C$15,分類例!$D$4:$D$15))</f>
        <v>草本</v>
      </c>
      <c r="I710" s="8" t="s">
        <v>24</v>
      </c>
      <c r="J710" s="10" t="s">
        <v>2578</v>
      </c>
      <c r="K710" s="63" t="s">
        <v>460</v>
      </c>
      <c r="L710" s="5" t="s">
        <v>70</v>
      </c>
      <c r="M710" s="10" t="s">
        <v>2456</v>
      </c>
      <c r="N710" s="10" t="s">
        <v>3115</v>
      </c>
      <c r="O710" s="10"/>
      <c r="P710" s="58" t="s">
        <v>6306</v>
      </c>
    </row>
    <row r="711" spans="1:16" s="47" customFormat="1" ht="21.5" hidden="1" customHeight="1">
      <c r="A711" s="5">
        <v>1461</v>
      </c>
      <c r="B711" s="53">
        <v>43780</v>
      </c>
      <c r="C711" s="10" t="s">
        <v>401</v>
      </c>
      <c r="D711" s="5" t="s">
        <v>4777</v>
      </c>
      <c r="E711" s="5" t="str">
        <f>IF(D711="","",LOOKUP(D711,分類例!$A$3:$A$25,分類例!$B$3:$B$25))</f>
        <v>植物</v>
      </c>
      <c r="F711" s="15" t="s">
        <v>22</v>
      </c>
      <c r="G711" s="6">
        <v>1</v>
      </c>
      <c r="H711" s="5" t="str">
        <f>IF(G711="","",LOOKUP(G711,分類例!$C$4:$C$15,分類例!$D$4:$D$15))</f>
        <v>草本</v>
      </c>
      <c r="I711" s="8" t="s">
        <v>24</v>
      </c>
      <c r="J711" s="8" t="s">
        <v>2578</v>
      </c>
      <c r="K711" s="63" t="s">
        <v>2009</v>
      </c>
      <c r="L711" s="5" t="s">
        <v>64</v>
      </c>
      <c r="M711" s="10" t="s">
        <v>2553</v>
      </c>
      <c r="N711" s="10" t="s">
        <v>3119</v>
      </c>
      <c r="O711" s="8"/>
      <c r="P711" s="58" t="s">
        <v>6383</v>
      </c>
    </row>
    <row r="712" spans="1:16" s="47" customFormat="1" hidden="1">
      <c r="A712" s="5">
        <v>1462</v>
      </c>
      <c r="B712" s="53">
        <v>43780</v>
      </c>
      <c r="C712" s="10" t="s">
        <v>401</v>
      </c>
      <c r="D712" s="5" t="s">
        <v>4777</v>
      </c>
      <c r="E712" s="5" t="str">
        <f>IF(D712="","",LOOKUP(D712,分類例!$A$3:$A$25,分類例!$B$3:$B$25))</f>
        <v>植物</v>
      </c>
      <c r="F712" s="15" t="s">
        <v>22</v>
      </c>
      <c r="G712" s="6">
        <v>1</v>
      </c>
      <c r="H712" s="5" t="str">
        <f>IF(G712="","",LOOKUP(G712,分類例!$C$4:$C$15,分類例!$D$4:$D$15))</f>
        <v>草本</v>
      </c>
      <c r="I712" s="8" t="s">
        <v>24</v>
      </c>
      <c r="J712" s="10" t="s">
        <v>2578</v>
      </c>
      <c r="K712" s="63" t="s">
        <v>304</v>
      </c>
      <c r="L712" s="5" t="s">
        <v>90</v>
      </c>
      <c r="M712" s="10" t="s">
        <v>2437</v>
      </c>
      <c r="N712" s="10" t="s">
        <v>3119</v>
      </c>
      <c r="O712" s="10"/>
      <c r="P712" s="58" t="s">
        <v>6291</v>
      </c>
    </row>
    <row r="713" spans="1:16" s="47" customFormat="1" hidden="1">
      <c r="A713" s="5">
        <v>1463</v>
      </c>
      <c r="B713" s="53">
        <v>43780</v>
      </c>
      <c r="C713" s="10" t="s">
        <v>401</v>
      </c>
      <c r="D713" s="5" t="s">
        <v>4777</v>
      </c>
      <c r="E713" s="5" t="str">
        <f>IF(D713="","",LOOKUP(D713,分類例!$A$3:$A$25,分類例!$B$3:$B$25))</f>
        <v>植物</v>
      </c>
      <c r="F713" s="15" t="s">
        <v>22</v>
      </c>
      <c r="G713" s="6">
        <v>1</v>
      </c>
      <c r="H713" s="5" t="str">
        <f>IF(G713="","",LOOKUP(G713,分類例!$C$4:$C$15,分類例!$D$4:$D$15))</f>
        <v>草本</v>
      </c>
      <c r="I713" s="8" t="s">
        <v>24</v>
      </c>
      <c r="J713" s="10" t="s">
        <v>3022</v>
      </c>
      <c r="K713" s="63" t="s">
        <v>597</v>
      </c>
      <c r="L713" s="5" t="s">
        <v>90</v>
      </c>
      <c r="M713" s="10" t="s">
        <v>2530</v>
      </c>
      <c r="N713" s="10" t="s">
        <v>4078</v>
      </c>
      <c r="O713" s="10"/>
      <c r="P713" s="58" t="s">
        <v>6365</v>
      </c>
    </row>
    <row r="714" spans="1:16" s="47" customFormat="1" hidden="1">
      <c r="A714" s="5">
        <v>1464</v>
      </c>
      <c r="B714" s="53">
        <v>43780</v>
      </c>
      <c r="C714" s="10" t="s">
        <v>401</v>
      </c>
      <c r="D714" s="5" t="s">
        <v>4777</v>
      </c>
      <c r="E714" s="5" t="str">
        <f>IF(D714="","",LOOKUP(D714,分類例!$A$3:$A$25,分類例!$B$3:$B$25))</f>
        <v>植物</v>
      </c>
      <c r="F714" s="15" t="s">
        <v>22</v>
      </c>
      <c r="G714" s="6">
        <v>1</v>
      </c>
      <c r="H714" s="5" t="str">
        <f>IF(G714="","",LOOKUP(G714,分類例!$C$4:$C$15,分類例!$D$4:$D$15))</f>
        <v>草本</v>
      </c>
      <c r="I714" s="8" t="s">
        <v>24</v>
      </c>
      <c r="J714" s="8" t="s">
        <v>3065</v>
      </c>
      <c r="K714" s="63" t="s">
        <v>2541</v>
      </c>
      <c r="L714" s="5">
        <v>1</v>
      </c>
      <c r="M714" s="10" t="s">
        <v>2542</v>
      </c>
      <c r="N714" s="10" t="s">
        <v>3266</v>
      </c>
      <c r="O714" s="8"/>
      <c r="P714" s="58" t="s">
        <v>6374</v>
      </c>
    </row>
    <row r="715" spans="1:16" s="47" customFormat="1" hidden="1">
      <c r="A715" s="5">
        <v>1465</v>
      </c>
      <c r="B715" s="53">
        <v>43780</v>
      </c>
      <c r="C715" s="10" t="s">
        <v>401</v>
      </c>
      <c r="D715" s="5" t="s">
        <v>4777</v>
      </c>
      <c r="E715" s="5" t="str">
        <f>IF(D715="","",LOOKUP(D715,分類例!$A$3:$A$25,分類例!$B$3:$B$25))</f>
        <v>植物</v>
      </c>
      <c r="F715" s="15" t="s">
        <v>22</v>
      </c>
      <c r="G715" s="6">
        <v>1</v>
      </c>
      <c r="H715" s="5" t="str">
        <f>IF(G715="","",LOOKUP(G715,分類例!$C$4:$C$15,分類例!$D$4:$D$15))</f>
        <v>草本</v>
      </c>
      <c r="I715" s="8" t="s">
        <v>24</v>
      </c>
      <c r="J715" s="10" t="s">
        <v>3065</v>
      </c>
      <c r="K715" s="63" t="s">
        <v>951</v>
      </c>
      <c r="L715" s="5" t="s">
        <v>70</v>
      </c>
      <c r="M715" s="10" t="s">
        <v>2524</v>
      </c>
      <c r="N715" s="10" t="s">
        <v>3115</v>
      </c>
      <c r="O715" s="10"/>
      <c r="P715" s="58" t="s">
        <v>6362</v>
      </c>
    </row>
    <row r="716" spans="1:16" s="47" customFormat="1" ht="20.5" hidden="1" customHeight="1">
      <c r="A716" s="5">
        <v>1466</v>
      </c>
      <c r="B716" s="53">
        <v>43780</v>
      </c>
      <c r="C716" s="10" t="s">
        <v>401</v>
      </c>
      <c r="D716" s="5" t="s">
        <v>4777</v>
      </c>
      <c r="E716" s="5" t="str">
        <f>IF(D716="","",LOOKUP(D716,分類例!$A$3:$A$25,分類例!$B$3:$B$25))</f>
        <v>植物</v>
      </c>
      <c r="F716" s="15" t="s">
        <v>22</v>
      </c>
      <c r="G716" s="6">
        <v>1</v>
      </c>
      <c r="H716" s="5" t="str">
        <f>IF(G716="","",LOOKUP(G716,分類例!$C$4:$C$15,分類例!$D$4:$D$15))</f>
        <v>草本</v>
      </c>
      <c r="I716" s="8" t="s">
        <v>24</v>
      </c>
      <c r="J716" s="10" t="s">
        <v>2253</v>
      </c>
      <c r="K716" s="63" t="s">
        <v>1709</v>
      </c>
      <c r="L716" s="5" t="s">
        <v>64</v>
      </c>
      <c r="M716" s="10" t="s">
        <v>2413</v>
      </c>
      <c r="N716" s="10"/>
      <c r="O716" s="10"/>
      <c r="P716" s="58" t="s">
        <v>6275</v>
      </c>
    </row>
    <row r="717" spans="1:16" s="47" customFormat="1" ht="18" hidden="1" customHeight="1">
      <c r="A717" s="5">
        <v>1467</v>
      </c>
      <c r="B717" s="53">
        <v>43780</v>
      </c>
      <c r="C717" s="10" t="s">
        <v>401</v>
      </c>
      <c r="D717" s="5" t="s">
        <v>4777</v>
      </c>
      <c r="E717" s="5" t="str">
        <f>IF(D717="","",LOOKUP(D717,分類例!$A$3:$A$25,分類例!$B$3:$B$25))</f>
        <v>植物</v>
      </c>
      <c r="F717" s="15" t="s">
        <v>22</v>
      </c>
      <c r="G717" s="6">
        <v>1</v>
      </c>
      <c r="H717" s="5" t="str">
        <f>IF(G717="","",LOOKUP(G717,分類例!$C$4:$C$15,分類例!$D$4:$D$15))</f>
        <v>草本</v>
      </c>
      <c r="I717" s="8" t="s">
        <v>24</v>
      </c>
      <c r="J717" s="10" t="s">
        <v>2981</v>
      </c>
      <c r="K717" s="63" t="s">
        <v>546</v>
      </c>
      <c r="L717" s="5" t="s">
        <v>90</v>
      </c>
      <c r="M717" s="10" t="s">
        <v>2490</v>
      </c>
      <c r="N717" s="10" t="s">
        <v>3115</v>
      </c>
      <c r="O717" s="10"/>
      <c r="P717" s="58" t="s">
        <v>6334</v>
      </c>
    </row>
    <row r="718" spans="1:16" s="47" customFormat="1" hidden="1">
      <c r="A718" s="5">
        <v>1468</v>
      </c>
      <c r="B718" s="53">
        <v>43780</v>
      </c>
      <c r="C718" s="10" t="s">
        <v>401</v>
      </c>
      <c r="D718" s="5" t="s">
        <v>4777</v>
      </c>
      <c r="E718" s="5" t="str">
        <f>IF(D718="","",LOOKUP(D718,分類例!$A$3:$A$25,分類例!$B$3:$B$25))</f>
        <v>植物</v>
      </c>
      <c r="F718" s="15" t="s">
        <v>22</v>
      </c>
      <c r="G718" s="6">
        <v>1</v>
      </c>
      <c r="H718" s="5" t="str">
        <f>IF(G718="","",LOOKUP(G718,分類例!$C$4:$C$15,分類例!$D$4:$D$15))</f>
        <v>草本</v>
      </c>
      <c r="I718" s="8" t="s">
        <v>24</v>
      </c>
      <c r="J718" s="10" t="s">
        <v>2981</v>
      </c>
      <c r="K718" s="63" t="s">
        <v>532</v>
      </c>
      <c r="L718" s="5" t="s">
        <v>64</v>
      </c>
      <c r="M718" s="10" t="s">
        <v>2476</v>
      </c>
      <c r="N718" s="10" t="s">
        <v>3115</v>
      </c>
      <c r="O718" s="10"/>
      <c r="P718" s="58" t="s">
        <v>6323</v>
      </c>
    </row>
    <row r="719" spans="1:16" s="47" customFormat="1" hidden="1">
      <c r="A719" s="5">
        <v>1469</v>
      </c>
      <c r="B719" s="53">
        <v>43780</v>
      </c>
      <c r="C719" s="10" t="s">
        <v>401</v>
      </c>
      <c r="D719" s="5" t="s">
        <v>4777</v>
      </c>
      <c r="E719" s="5" t="str">
        <f>IF(D719="","",LOOKUP(D719,分類例!$A$3:$A$25,分類例!$B$3:$B$25))</f>
        <v>植物</v>
      </c>
      <c r="F719" s="15" t="s">
        <v>22</v>
      </c>
      <c r="G719" s="6">
        <v>1</v>
      </c>
      <c r="H719" s="5" t="str">
        <f>IF(G719="","",LOOKUP(G719,分類例!$C$4:$C$15,分類例!$D$4:$D$15))</f>
        <v>草本</v>
      </c>
      <c r="I719" s="8" t="s">
        <v>24</v>
      </c>
      <c r="J719" s="10" t="s">
        <v>2981</v>
      </c>
      <c r="K719" s="63" t="s">
        <v>36</v>
      </c>
      <c r="L719" s="5">
        <v>1</v>
      </c>
      <c r="M719" s="10" t="s">
        <v>2440</v>
      </c>
      <c r="N719" s="10" t="s">
        <v>3118</v>
      </c>
      <c r="O719" s="10"/>
      <c r="P719" s="58" t="s">
        <v>6294</v>
      </c>
    </row>
    <row r="720" spans="1:16" s="47" customFormat="1" ht="21.5" hidden="1" customHeight="1">
      <c r="A720" s="5">
        <v>1470</v>
      </c>
      <c r="B720" s="53">
        <v>43780</v>
      </c>
      <c r="C720" s="10" t="s">
        <v>401</v>
      </c>
      <c r="D720" s="5" t="s">
        <v>4777</v>
      </c>
      <c r="E720" s="5" t="str">
        <f>IF(D720="","",LOOKUP(D720,分類例!$A$3:$A$25,分類例!$B$3:$B$25))</f>
        <v>植物</v>
      </c>
      <c r="F720" s="15" t="s">
        <v>22</v>
      </c>
      <c r="G720" s="6">
        <v>1</v>
      </c>
      <c r="H720" s="5" t="str">
        <f>IF(G720="","",LOOKUP(G720,分類例!$C$4:$C$15,分類例!$D$4:$D$15))</f>
        <v>草本</v>
      </c>
      <c r="I720" s="8" t="s">
        <v>24</v>
      </c>
      <c r="J720" s="10" t="s">
        <v>3074</v>
      </c>
      <c r="K720" s="63" t="s">
        <v>1926</v>
      </c>
      <c r="L720" s="5" t="s">
        <v>64</v>
      </c>
      <c r="M720" s="10" t="s">
        <v>2416</v>
      </c>
      <c r="N720" s="10" t="s">
        <v>3493</v>
      </c>
      <c r="O720" s="10"/>
      <c r="P720" s="58" t="s">
        <v>6278</v>
      </c>
    </row>
    <row r="721" spans="1:16" s="47" customFormat="1" hidden="1">
      <c r="A721" s="5">
        <v>1471</v>
      </c>
      <c r="B721" s="53">
        <v>43780</v>
      </c>
      <c r="C721" s="10" t="s">
        <v>401</v>
      </c>
      <c r="D721" s="5" t="s">
        <v>4777</v>
      </c>
      <c r="E721" s="5" t="str">
        <f>IF(D721="","",LOOKUP(D721,分類例!$A$3:$A$25,分類例!$B$3:$B$25))</f>
        <v>植物</v>
      </c>
      <c r="F721" s="15" t="s">
        <v>22</v>
      </c>
      <c r="G721" s="6">
        <v>1</v>
      </c>
      <c r="H721" s="5" t="str">
        <f>IF(G721="","",LOOKUP(G721,分類例!$C$4:$C$15,分類例!$D$4:$D$15))</f>
        <v>草本</v>
      </c>
      <c r="I721" s="8" t="s">
        <v>24</v>
      </c>
      <c r="J721" s="10" t="s">
        <v>2818</v>
      </c>
      <c r="K721" s="63" t="s">
        <v>763</v>
      </c>
      <c r="L721" s="5">
        <v>1</v>
      </c>
      <c r="M721" s="10" t="s">
        <v>2457</v>
      </c>
      <c r="N721" s="10" t="s">
        <v>3267</v>
      </c>
      <c r="O721" s="10"/>
      <c r="P721" s="58" t="s">
        <v>6307</v>
      </c>
    </row>
    <row r="722" spans="1:16" s="47" customFormat="1" hidden="1">
      <c r="A722" s="5">
        <v>1472</v>
      </c>
      <c r="B722" s="53">
        <v>43780</v>
      </c>
      <c r="C722" s="10" t="s">
        <v>401</v>
      </c>
      <c r="D722" s="5" t="s">
        <v>4777</v>
      </c>
      <c r="E722" s="5" t="str">
        <f>IF(D722="","",LOOKUP(D722,分類例!$A$3:$A$25,分類例!$B$3:$B$25))</f>
        <v>植物</v>
      </c>
      <c r="F722" s="15" t="s">
        <v>22</v>
      </c>
      <c r="G722" s="6">
        <v>1</v>
      </c>
      <c r="H722" s="5" t="str">
        <f>IF(G722="","",LOOKUP(G722,分類例!$C$4:$C$15,分類例!$D$4:$D$15))</f>
        <v>草本</v>
      </c>
      <c r="I722" s="8" t="s">
        <v>24</v>
      </c>
      <c r="J722" s="10" t="s">
        <v>2467</v>
      </c>
      <c r="K722" s="63" t="s">
        <v>210</v>
      </c>
      <c r="L722" s="5">
        <v>2</v>
      </c>
      <c r="M722" s="10" t="s">
        <v>2466</v>
      </c>
      <c r="N722" s="10"/>
      <c r="O722" s="10"/>
      <c r="P722" s="58" t="s">
        <v>6315</v>
      </c>
    </row>
    <row r="723" spans="1:16" s="47" customFormat="1" hidden="1">
      <c r="A723" s="5">
        <v>1473</v>
      </c>
      <c r="B723" s="53">
        <v>43780</v>
      </c>
      <c r="C723" s="10" t="s">
        <v>401</v>
      </c>
      <c r="D723" s="5" t="s">
        <v>4777</v>
      </c>
      <c r="E723" s="5" t="str">
        <f>IF(D723="","",LOOKUP(D723,分類例!$A$3:$A$25,分類例!$B$3:$B$25))</f>
        <v>植物</v>
      </c>
      <c r="F723" s="15" t="s">
        <v>22</v>
      </c>
      <c r="G723" s="6">
        <v>1</v>
      </c>
      <c r="H723" s="5" t="str">
        <f>IF(G723="","",LOOKUP(G723,分類例!$C$4:$C$15,分類例!$D$4:$D$15))</f>
        <v>草本</v>
      </c>
      <c r="I723" s="8" t="s">
        <v>24</v>
      </c>
      <c r="J723" s="10" t="s">
        <v>3111</v>
      </c>
      <c r="K723" s="63" t="s">
        <v>530</v>
      </c>
      <c r="L723" s="5" t="s">
        <v>90</v>
      </c>
      <c r="M723" s="10" t="s">
        <v>2469</v>
      </c>
      <c r="N723" s="10" t="s">
        <v>3684</v>
      </c>
      <c r="O723" s="10"/>
      <c r="P723" s="58" t="s">
        <v>6317</v>
      </c>
    </row>
    <row r="724" spans="1:16" s="47" customFormat="1" hidden="1">
      <c r="A724" s="5">
        <v>1474</v>
      </c>
      <c r="B724" s="53">
        <v>43780</v>
      </c>
      <c r="C724" s="10" t="s">
        <v>401</v>
      </c>
      <c r="D724" s="5" t="s">
        <v>4777</v>
      </c>
      <c r="E724" s="5" t="str">
        <f>IF(D724="","",LOOKUP(D724,分類例!$A$3:$A$25,分類例!$B$3:$B$25))</f>
        <v>植物</v>
      </c>
      <c r="F724" s="15" t="s">
        <v>22</v>
      </c>
      <c r="G724" s="6">
        <v>1</v>
      </c>
      <c r="H724" s="5" t="str">
        <f>IF(G724="","",LOOKUP(G724,分類例!$C$4:$C$15,分類例!$D$4:$D$15))</f>
        <v>草本</v>
      </c>
      <c r="I724" s="8" t="s">
        <v>24</v>
      </c>
      <c r="J724" s="10" t="s">
        <v>2736</v>
      </c>
      <c r="K724" s="63" t="s">
        <v>519</v>
      </c>
      <c r="L724" s="5" t="s">
        <v>90</v>
      </c>
      <c r="M724" s="10" t="s">
        <v>2472</v>
      </c>
      <c r="N724" s="10" t="s">
        <v>3115</v>
      </c>
      <c r="O724" s="10"/>
      <c r="P724" s="58" t="s">
        <v>6319</v>
      </c>
    </row>
    <row r="725" spans="1:16" s="47" customFormat="1" ht="18.5" hidden="1" customHeight="1">
      <c r="A725" s="5">
        <v>1475</v>
      </c>
      <c r="B725" s="53">
        <v>43780</v>
      </c>
      <c r="C725" s="10" t="s">
        <v>401</v>
      </c>
      <c r="D725" s="5" t="s">
        <v>4777</v>
      </c>
      <c r="E725" s="5" t="str">
        <f>IF(D725="","",LOOKUP(D725,分類例!$A$3:$A$25,分類例!$B$3:$B$25))</f>
        <v>植物</v>
      </c>
      <c r="F725" s="15" t="s">
        <v>22</v>
      </c>
      <c r="G725" s="6">
        <v>1</v>
      </c>
      <c r="H725" s="5" t="str">
        <f>IF(G725="","",LOOKUP(G725,分類例!$C$4:$C$15,分類例!$D$4:$D$15))</f>
        <v>草本</v>
      </c>
      <c r="I725" s="8" t="s">
        <v>24</v>
      </c>
      <c r="J725" s="10" t="s">
        <v>2736</v>
      </c>
      <c r="K725" s="63" t="s">
        <v>519</v>
      </c>
      <c r="L725" s="5" t="s">
        <v>64</v>
      </c>
      <c r="M725" s="10" t="s">
        <v>2315</v>
      </c>
      <c r="N725" s="8" t="s">
        <v>3826</v>
      </c>
      <c r="O725" s="10"/>
      <c r="P725" s="58" t="s">
        <v>6320</v>
      </c>
    </row>
    <row r="726" spans="1:16" s="47" customFormat="1" hidden="1">
      <c r="A726" s="5">
        <v>1476</v>
      </c>
      <c r="B726" s="53">
        <v>43780</v>
      </c>
      <c r="C726" s="10" t="s">
        <v>401</v>
      </c>
      <c r="D726" s="5" t="s">
        <v>4777</v>
      </c>
      <c r="E726" s="5" t="str">
        <f>IF(D726="","",LOOKUP(D726,分類例!$A$3:$A$25,分類例!$B$3:$B$25))</f>
        <v>植物</v>
      </c>
      <c r="F726" s="15" t="s">
        <v>22</v>
      </c>
      <c r="G726" s="6">
        <v>1</v>
      </c>
      <c r="H726" s="5" t="str">
        <f>IF(G726="","",LOOKUP(G726,分類例!$C$4:$C$15,分類例!$D$4:$D$15))</f>
        <v>草本</v>
      </c>
      <c r="I726" s="8" t="s">
        <v>24</v>
      </c>
      <c r="J726" s="10" t="s">
        <v>2736</v>
      </c>
      <c r="K726" s="63" t="s">
        <v>2018</v>
      </c>
      <c r="L726" s="5" t="s">
        <v>70</v>
      </c>
      <c r="M726" s="10" t="s">
        <v>2444</v>
      </c>
      <c r="N726" s="10" t="s">
        <v>3115</v>
      </c>
      <c r="O726" s="10"/>
      <c r="P726" s="58" t="s">
        <v>6298</v>
      </c>
    </row>
    <row r="727" spans="1:16" s="47" customFormat="1" hidden="1">
      <c r="A727" s="5">
        <v>1477</v>
      </c>
      <c r="B727" s="53">
        <v>43780</v>
      </c>
      <c r="C727" s="10" t="s">
        <v>401</v>
      </c>
      <c r="D727" s="5" t="s">
        <v>4777</v>
      </c>
      <c r="E727" s="5" t="str">
        <f>IF(D727="","",LOOKUP(D727,分類例!$A$3:$A$25,分類例!$B$3:$B$25))</f>
        <v>植物</v>
      </c>
      <c r="F727" s="15" t="s">
        <v>22</v>
      </c>
      <c r="G727" s="6">
        <v>1</v>
      </c>
      <c r="H727" s="5" t="str">
        <f>IF(G727="","",LOOKUP(G727,分類例!$C$4:$C$15,分類例!$D$4:$D$15))</f>
        <v>草本</v>
      </c>
      <c r="I727" s="8" t="s">
        <v>24</v>
      </c>
      <c r="J727" s="10" t="s">
        <v>3034</v>
      </c>
      <c r="K727" s="63" t="s">
        <v>198</v>
      </c>
      <c r="L727" s="5">
        <v>2</v>
      </c>
      <c r="M727" s="10" t="s">
        <v>2415</v>
      </c>
      <c r="N727" s="10" t="s">
        <v>3880</v>
      </c>
      <c r="O727" s="10"/>
      <c r="P727" s="58" t="s">
        <v>6277</v>
      </c>
    </row>
    <row r="728" spans="1:16" s="47" customFormat="1" hidden="1">
      <c r="A728" s="5">
        <v>1478</v>
      </c>
      <c r="B728" s="53">
        <v>43780</v>
      </c>
      <c r="C728" s="10" t="s">
        <v>401</v>
      </c>
      <c r="D728" s="5" t="s">
        <v>4777</v>
      </c>
      <c r="E728" s="5" t="str">
        <f>IF(D728="","",LOOKUP(D728,分類例!$A$3:$A$25,分類例!$B$3:$B$25))</f>
        <v>植物</v>
      </c>
      <c r="F728" s="15" t="s">
        <v>22</v>
      </c>
      <c r="G728" s="6">
        <v>1</v>
      </c>
      <c r="H728" s="5" t="str">
        <f>IF(G728="","",LOOKUP(G728,分類例!$C$4:$C$15,分類例!$D$4:$D$15))</f>
        <v>草本</v>
      </c>
      <c r="I728" s="8" t="s">
        <v>24</v>
      </c>
      <c r="J728" s="10" t="s">
        <v>2995</v>
      </c>
      <c r="K728" s="63" t="s">
        <v>16</v>
      </c>
      <c r="L728" s="5" t="s">
        <v>90</v>
      </c>
      <c r="M728" s="10" t="s">
        <v>2478</v>
      </c>
      <c r="N728" s="10" t="s">
        <v>3115</v>
      </c>
      <c r="O728" s="10"/>
      <c r="P728" s="58" t="s">
        <v>6325</v>
      </c>
    </row>
    <row r="729" spans="1:16" s="47" customFormat="1" hidden="1">
      <c r="A729" s="5">
        <v>1479</v>
      </c>
      <c r="B729" s="53">
        <v>43780</v>
      </c>
      <c r="C729" s="10" t="s">
        <v>401</v>
      </c>
      <c r="D729" s="5" t="s">
        <v>4777</v>
      </c>
      <c r="E729" s="5" t="str">
        <f>IF(D729="","",LOOKUP(D729,分類例!$A$3:$A$25,分類例!$B$3:$B$25))</f>
        <v>植物</v>
      </c>
      <c r="F729" s="15" t="s">
        <v>22</v>
      </c>
      <c r="G729" s="6">
        <v>1</v>
      </c>
      <c r="H729" s="5" t="str">
        <f>IF(G729="","",LOOKUP(G729,分類例!$C$4:$C$15,分類例!$D$4:$D$15))</f>
        <v>草本</v>
      </c>
      <c r="I729" s="8" t="s">
        <v>24</v>
      </c>
      <c r="J729" s="10" t="s">
        <v>2995</v>
      </c>
      <c r="K729" s="63" t="s">
        <v>45</v>
      </c>
      <c r="L729" s="5" t="s">
        <v>64</v>
      </c>
      <c r="M729" s="10" t="s">
        <v>2460</v>
      </c>
      <c r="N729" s="10" t="s">
        <v>3115</v>
      </c>
      <c r="O729" s="10"/>
      <c r="P729" s="58" t="s">
        <v>6310</v>
      </c>
    </row>
    <row r="730" spans="1:16" s="47" customFormat="1" hidden="1">
      <c r="A730" s="5">
        <v>1480</v>
      </c>
      <c r="B730" s="53">
        <v>43780</v>
      </c>
      <c r="C730" s="10" t="s">
        <v>401</v>
      </c>
      <c r="D730" s="5" t="s">
        <v>4777</v>
      </c>
      <c r="E730" s="5" t="str">
        <f>IF(D730="","",LOOKUP(D730,分類例!$A$3:$A$25,分類例!$B$3:$B$25))</f>
        <v>植物</v>
      </c>
      <c r="F730" s="15" t="s">
        <v>22</v>
      </c>
      <c r="G730" s="6">
        <v>1</v>
      </c>
      <c r="H730" s="5" t="str">
        <f>IF(G730="","",LOOKUP(G730,分類例!$C$4:$C$15,分類例!$D$4:$D$15))</f>
        <v>草本</v>
      </c>
      <c r="I730" s="8" t="s">
        <v>24</v>
      </c>
      <c r="J730" s="10" t="s">
        <v>3047</v>
      </c>
      <c r="K730" s="63" t="s">
        <v>270</v>
      </c>
      <c r="L730" s="5" t="s">
        <v>90</v>
      </c>
      <c r="M730" s="10" t="s">
        <v>2459</v>
      </c>
      <c r="N730" s="10" t="s">
        <v>3115</v>
      </c>
      <c r="O730" s="10"/>
      <c r="P730" s="58" t="s">
        <v>6309</v>
      </c>
    </row>
    <row r="731" spans="1:16" s="47" customFormat="1" hidden="1">
      <c r="A731" s="5">
        <v>1481</v>
      </c>
      <c r="B731" s="53">
        <v>43780</v>
      </c>
      <c r="C731" s="10" t="s">
        <v>401</v>
      </c>
      <c r="D731" s="5" t="s">
        <v>4777</v>
      </c>
      <c r="E731" s="5" t="str">
        <f>IF(D731="","",LOOKUP(D731,分類例!$A$3:$A$25,分類例!$B$3:$B$25))</f>
        <v>植物</v>
      </c>
      <c r="F731" s="15" t="s">
        <v>22</v>
      </c>
      <c r="G731" s="6">
        <v>1</v>
      </c>
      <c r="H731" s="5" t="str">
        <f>IF(G731="","",LOOKUP(G731,分類例!$C$4:$C$15,分類例!$D$4:$D$15))</f>
        <v>草本</v>
      </c>
      <c r="I731" s="8" t="s">
        <v>24</v>
      </c>
      <c r="J731" s="10" t="s">
        <v>3054</v>
      </c>
      <c r="K731" s="63" t="s">
        <v>286</v>
      </c>
      <c r="L731" s="5" t="s">
        <v>90</v>
      </c>
      <c r="M731" s="10" t="s">
        <v>2473</v>
      </c>
      <c r="N731" s="10" t="s">
        <v>3115</v>
      </c>
      <c r="O731" s="10"/>
      <c r="P731" s="58" t="s">
        <v>6321</v>
      </c>
    </row>
    <row r="732" spans="1:16" s="47" customFormat="1" hidden="1">
      <c r="A732" s="5">
        <v>1482</v>
      </c>
      <c r="B732" s="53">
        <v>43780</v>
      </c>
      <c r="C732" s="10" t="s">
        <v>401</v>
      </c>
      <c r="D732" s="5" t="s">
        <v>4777</v>
      </c>
      <c r="E732" s="5" t="str">
        <f>IF(D732="","",LOOKUP(D732,分類例!$A$3:$A$25,分類例!$B$3:$B$25))</f>
        <v>植物</v>
      </c>
      <c r="F732" s="15" t="s">
        <v>22</v>
      </c>
      <c r="G732" s="6">
        <v>1</v>
      </c>
      <c r="H732" s="5" t="str">
        <f>IF(G732="","",LOOKUP(G732,分類例!$C$4:$C$15,分類例!$D$4:$D$15))</f>
        <v>草本</v>
      </c>
      <c r="I732" s="8" t="s">
        <v>24</v>
      </c>
      <c r="J732" s="8" t="s">
        <v>3037</v>
      </c>
      <c r="K732" s="63" t="s">
        <v>280</v>
      </c>
      <c r="L732" s="5">
        <v>1</v>
      </c>
      <c r="M732" s="10" t="s">
        <v>2560</v>
      </c>
      <c r="N732" s="10" t="s">
        <v>3115</v>
      </c>
      <c r="O732" s="8"/>
      <c r="P732" s="58" t="s">
        <v>6388</v>
      </c>
    </row>
    <row r="733" spans="1:16" s="47" customFormat="1" hidden="1">
      <c r="A733" s="5">
        <v>1483</v>
      </c>
      <c r="B733" s="53">
        <v>43780</v>
      </c>
      <c r="C733" s="10" t="s">
        <v>401</v>
      </c>
      <c r="D733" s="5" t="s">
        <v>4777</v>
      </c>
      <c r="E733" s="5" t="str">
        <f>IF(D733="","",LOOKUP(D733,分類例!$A$3:$A$25,分類例!$B$3:$B$25))</f>
        <v>植物</v>
      </c>
      <c r="F733" s="15" t="s">
        <v>22</v>
      </c>
      <c r="G733" s="6">
        <v>1</v>
      </c>
      <c r="H733" s="5" t="str">
        <f>IF(G733="","",LOOKUP(G733,分類例!$C$4:$C$15,分類例!$D$4:$D$15))</f>
        <v>草本</v>
      </c>
      <c r="I733" s="8" t="s">
        <v>24</v>
      </c>
      <c r="J733" s="8" t="s">
        <v>2870</v>
      </c>
      <c r="K733" s="63" t="s">
        <v>843</v>
      </c>
      <c r="L733" s="5" t="s">
        <v>70</v>
      </c>
      <c r="M733" s="10" t="s">
        <v>2554</v>
      </c>
      <c r="N733" s="10" t="s">
        <v>3115</v>
      </c>
      <c r="O733" s="8"/>
      <c r="P733" s="58" t="s">
        <v>6384</v>
      </c>
    </row>
    <row r="734" spans="1:16" s="47" customFormat="1" hidden="1">
      <c r="A734" s="5">
        <v>1484</v>
      </c>
      <c r="B734" s="53">
        <v>43780</v>
      </c>
      <c r="C734" s="10" t="s">
        <v>401</v>
      </c>
      <c r="D734" s="5" t="s">
        <v>4777</v>
      </c>
      <c r="E734" s="5" t="str">
        <f>IF(D734="","",LOOKUP(D734,分類例!$A$3:$A$25,分類例!$B$3:$B$25))</f>
        <v>植物</v>
      </c>
      <c r="F734" s="15" t="s">
        <v>22</v>
      </c>
      <c r="G734" s="6">
        <v>1</v>
      </c>
      <c r="H734" s="5" t="str">
        <f>IF(G734="","",LOOKUP(G734,分類例!$C$4:$C$15,分類例!$D$4:$D$15))</f>
        <v>草本</v>
      </c>
      <c r="I734" s="8" t="s">
        <v>24</v>
      </c>
      <c r="J734" s="8" t="s">
        <v>3098</v>
      </c>
      <c r="K734" s="63" t="s">
        <v>861</v>
      </c>
      <c r="L734" s="5">
        <v>2</v>
      </c>
      <c r="M734" s="10" t="s">
        <v>2557</v>
      </c>
      <c r="N734" s="10" t="s">
        <v>3115</v>
      </c>
      <c r="O734" s="8"/>
      <c r="P734" s="58" t="s">
        <v>6386</v>
      </c>
    </row>
    <row r="735" spans="1:16" s="47" customFormat="1" hidden="1">
      <c r="A735" s="5">
        <v>1485</v>
      </c>
      <c r="B735" s="53">
        <v>43780</v>
      </c>
      <c r="C735" s="10" t="s">
        <v>401</v>
      </c>
      <c r="D735" s="5" t="s">
        <v>4777</v>
      </c>
      <c r="E735" s="5" t="str">
        <f>IF(D735="","",LOOKUP(D735,分類例!$A$3:$A$25,分類例!$B$3:$B$25))</f>
        <v>植物</v>
      </c>
      <c r="F735" s="15" t="s">
        <v>22</v>
      </c>
      <c r="G735" s="6">
        <v>1</v>
      </c>
      <c r="H735" s="5" t="str">
        <f>IF(G735="","",LOOKUP(G735,分類例!$C$4:$C$15,分類例!$D$4:$D$15))</f>
        <v>草本</v>
      </c>
      <c r="I735" s="8" t="s">
        <v>24</v>
      </c>
      <c r="J735" s="10" t="s">
        <v>3098</v>
      </c>
      <c r="K735" s="63" t="s">
        <v>492</v>
      </c>
      <c r="L735" s="5" t="s">
        <v>64</v>
      </c>
      <c r="M735" s="10" t="s">
        <v>2414</v>
      </c>
      <c r="N735" s="10" t="s">
        <v>3879</v>
      </c>
      <c r="O735" s="10"/>
      <c r="P735" s="58" t="s">
        <v>6276</v>
      </c>
    </row>
    <row r="736" spans="1:16" s="47" customFormat="1" hidden="1">
      <c r="A736" s="5">
        <v>1486</v>
      </c>
      <c r="B736" s="53">
        <v>43780</v>
      </c>
      <c r="C736" s="10" t="s">
        <v>401</v>
      </c>
      <c r="D736" s="5" t="s">
        <v>4777</v>
      </c>
      <c r="E736" s="5" t="str">
        <f>IF(D736="","",LOOKUP(D736,分類例!$A$3:$A$25,分類例!$B$3:$B$25))</f>
        <v>植物</v>
      </c>
      <c r="F736" s="15" t="s">
        <v>22</v>
      </c>
      <c r="G736" s="6">
        <v>1</v>
      </c>
      <c r="H736" s="5" t="str">
        <f>IF(G736="","",LOOKUP(G736,分類例!$C$4:$C$15,分類例!$D$4:$D$15))</f>
        <v>草本</v>
      </c>
      <c r="I736" s="8" t="s">
        <v>24</v>
      </c>
      <c r="J736" s="8" t="s">
        <v>3093</v>
      </c>
      <c r="K736" s="63" t="s">
        <v>2558</v>
      </c>
      <c r="L736" s="5">
        <v>5</v>
      </c>
      <c r="M736" s="10" t="s">
        <v>2559</v>
      </c>
      <c r="N736" s="10" t="s">
        <v>3115</v>
      </c>
      <c r="O736" s="8"/>
      <c r="P736" s="58" t="s">
        <v>6387</v>
      </c>
    </row>
    <row r="737" spans="1:16" s="47" customFormat="1" hidden="1">
      <c r="A737" s="5">
        <v>1487</v>
      </c>
      <c r="B737" s="53">
        <v>43780</v>
      </c>
      <c r="C737" s="10" t="s">
        <v>401</v>
      </c>
      <c r="D737" s="5" t="s">
        <v>4777</v>
      </c>
      <c r="E737" s="5" t="str">
        <f>IF(D737="","",LOOKUP(D737,分類例!$A$3:$A$25,分類例!$B$3:$B$25))</f>
        <v>植物</v>
      </c>
      <c r="F737" s="15" t="s">
        <v>22</v>
      </c>
      <c r="G737" s="6">
        <v>1</v>
      </c>
      <c r="H737" s="5" t="str">
        <f>IF(G737="","",LOOKUP(G737,分類例!$C$4:$C$15,分類例!$D$4:$D$15))</f>
        <v>草本</v>
      </c>
      <c r="I737" s="8" t="s">
        <v>24</v>
      </c>
      <c r="J737" s="10" t="s">
        <v>2678</v>
      </c>
      <c r="K737" s="63" t="s">
        <v>2322</v>
      </c>
      <c r="L737" s="5" t="s">
        <v>64</v>
      </c>
      <c r="M737" s="10" t="s">
        <v>2412</v>
      </c>
      <c r="N737" s="10" t="s">
        <v>4569</v>
      </c>
      <c r="O737" s="10"/>
      <c r="P737" s="58" t="s">
        <v>6274</v>
      </c>
    </row>
    <row r="738" spans="1:16" s="47" customFormat="1" hidden="1">
      <c r="A738" s="5">
        <v>1488</v>
      </c>
      <c r="B738" s="53">
        <v>43780</v>
      </c>
      <c r="C738" s="10" t="s">
        <v>401</v>
      </c>
      <c r="D738" s="5" t="s">
        <v>4777</v>
      </c>
      <c r="E738" s="5" t="str">
        <f>IF(D738="","",LOOKUP(D738,分類例!$A$3:$A$25,分類例!$B$3:$B$25))</f>
        <v>植物</v>
      </c>
      <c r="F738" s="15" t="s">
        <v>22</v>
      </c>
      <c r="G738" s="6">
        <v>1</v>
      </c>
      <c r="H738" s="5" t="str">
        <f>IF(G738="","",LOOKUP(G738,分類例!$C$4:$C$15,分類例!$D$4:$D$15))</f>
        <v>草本</v>
      </c>
      <c r="I738" s="8" t="s">
        <v>24</v>
      </c>
      <c r="J738" s="10" t="s">
        <v>3063</v>
      </c>
      <c r="K738" s="63" t="s">
        <v>2079</v>
      </c>
      <c r="L738" s="5">
        <v>1</v>
      </c>
      <c r="M738" s="10" t="s">
        <v>2506</v>
      </c>
      <c r="N738" s="10" t="s">
        <v>3118</v>
      </c>
      <c r="O738" s="10"/>
      <c r="P738" s="58" t="s">
        <v>6348</v>
      </c>
    </row>
    <row r="739" spans="1:16" s="47" customFormat="1" hidden="1">
      <c r="A739" s="5">
        <v>1489</v>
      </c>
      <c r="B739" s="53">
        <v>43780</v>
      </c>
      <c r="C739" s="10" t="s">
        <v>401</v>
      </c>
      <c r="D739" s="5" t="s">
        <v>4777</v>
      </c>
      <c r="E739" s="5" t="str">
        <f>IF(D739="","",LOOKUP(D739,分類例!$A$3:$A$25,分類例!$B$3:$B$25))</f>
        <v>植物</v>
      </c>
      <c r="F739" s="15" t="s">
        <v>22</v>
      </c>
      <c r="G739" s="6">
        <v>1</v>
      </c>
      <c r="H739" s="5" t="str">
        <f>IF(G739="","",LOOKUP(G739,分類例!$C$4:$C$15,分類例!$D$4:$D$15))</f>
        <v>草本</v>
      </c>
      <c r="I739" s="8" t="s">
        <v>24</v>
      </c>
      <c r="J739" s="10" t="s">
        <v>3285</v>
      </c>
      <c r="K739" s="63" t="s">
        <v>424</v>
      </c>
      <c r="L739" s="5">
        <v>1</v>
      </c>
      <c r="M739" s="10" t="s">
        <v>2492</v>
      </c>
      <c r="N739" s="10" t="s">
        <v>3118</v>
      </c>
      <c r="O739" s="10"/>
      <c r="P739" s="58" t="s">
        <v>6336</v>
      </c>
    </row>
    <row r="740" spans="1:16" s="47" customFormat="1" hidden="1">
      <c r="A740" s="5">
        <v>1490</v>
      </c>
      <c r="B740" s="53">
        <v>43780</v>
      </c>
      <c r="C740" s="10" t="s">
        <v>401</v>
      </c>
      <c r="D740" s="5" t="s">
        <v>4777</v>
      </c>
      <c r="E740" s="5" t="str">
        <f>IF(D740="","",LOOKUP(D740,分類例!$A$3:$A$25,分類例!$B$3:$B$25))</f>
        <v>植物</v>
      </c>
      <c r="F740" s="15" t="s">
        <v>22</v>
      </c>
      <c r="G740" s="6">
        <v>1</v>
      </c>
      <c r="H740" s="5" t="str">
        <f>IF(G740="","",LOOKUP(G740,分類例!$C$4:$C$15,分類例!$D$4:$D$15))</f>
        <v>草本</v>
      </c>
      <c r="I740" s="8" t="s">
        <v>24</v>
      </c>
      <c r="J740" s="10" t="s">
        <v>2518</v>
      </c>
      <c r="K740" s="63" t="s">
        <v>540</v>
      </c>
      <c r="L740" s="5" t="s">
        <v>70</v>
      </c>
      <c r="M740" s="10" t="s">
        <v>2517</v>
      </c>
      <c r="N740" s="10"/>
      <c r="O740" s="10"/>
      <c r="P740" s="58" t="s">
        <v>6357</v>
      </c>
    </row>
    <row r="741" spans="1:16" s="47" customFormat="1" hidden="1">
      <c r="A741" s="5">
        <v>1491</v>
      </c>
      <c r="B741" s="53">
        <v>43780</v>
      </c>
      <c r="C741" s="10" t="s">
        <v>401</v>
      </c>
      <c r="D741" s="5" t="s">
        <v>4777</v>
      </c>
      <c r="E741" s="5" t="str">
        <f>IF(D741="","",LOOKUP(D741,分類例!$A$3:$A$25,分類例!$B$3:$B$25))</f>
        <v>植物</v>
      </c>
      <c r="F741" s="15" t="s">
        <v>22</v>
      </c>
      <c r="G741" s="6">
        <v>1</v>
      </c>
      <c r="H741" s="5" t="str">
        <f>IF(G741="","",LOOKUP(G741,分類例!$C$4:$C$15,分類例!$D$4:$D$15))</f>
        <v>草本</v>
      </c>
      <c r="I741" s="8" t="s">
        <v>24</v>
      </c>
      <c r="J741" s="10" t="s">
        <v>3090</v>
      </c>
      <c r="K741" s="63" t="s">
        <v>790</v>
      </c>
      <c r="L741" s="5">
        <v>4</v>
      </c>
      <c r="M741" s="10" t="s">
        <v>2489</v>
      </c>
      <c r="N741" s="10" t="s">
        <v>3115</v>
      </c>
      <c r="O741" s="10"/>
      <c r="P741" s="58" t="s">
        <v>6333</v>
      </c>
    </row>
    <row r="742" spans="1:16" s="47" customFormat="1" hidden="1">
      <c r="A742" s="5">
        <v>1492</v>
      </c>
      <c r="B742" s="53">
        <v>43780</v>
      </c>
      <c r="C742" s="10" t="s">
        <v>401</v>
      </c>
      <c r="D742" s="5" t="s">
        <v>4777</v>
      </c>
      <c r="E742" s="5" t="str">
        <f>IF(D742="","",LOOKUP(D742,分類例!$A$3:$A$25,分類例!$B$3:$B$25))</f>
        <v>植物</v>
      </c>
      <c r="F742" s="15" t="s">
        <v>22</v>
      </c>
      <c r="G742" s="6">
        <v>1</v>
      </c>
      <c r="H742" s="5" t="str">
        <f>IF(G742="","",LOOKUP(G742,分類例!$C$4:$C$15,分類例!$D$4:$D$15))</f>
        <v>草本</v>
      </c>
      <c r="I742" s="8" t="s">
        <v>24</v>
      </c>
      <c r="J742" s="10" t="s">
        <v>2793</v>
      </c>
      <c r="K742" s="63" t="s">
        <v>498</v>
      </c>
      <c r="L742" s="5">
        <v>7</v>
      </c>
      <c r="M742" s="10" t="s">
        <v>2481</v>
      </c>
      <c r="N742" s="10" t="s">
        <v>3115</v>
      </c>
      <c r="O742" s="10"/>
      <c r="P742" s="58" t="s">
        <v>6327</v>
      </c>
    </row>
    <row r="743" spans="1:16" s="47" customFormat="1" hidden="1">
      <c r="A743" s="5">
        <v>1493</v>
      </c>
      <c r="B743" s="53">
        <v>43780</v>
      </c>
      <c r="C743" s="10" t="s">
        <v>401</v>
      </c>
      <c r="D743" s="5" t="s">
        <v>4777</v>
      </c>
      <c r="E743" s="5" t="str">
        <f>IF(D743="","",LOOKUP(D743,分類例!$A$3:$A$25,分類例!$B$3:$B$25))</f>
        <v>植物</v>
      </c>
      <c r="F743" s="15" t="s">
        <v>22</v>
      </c>
      <c r="G743" s="6">
        <v>1</v>
      </c>
      <c r="H743" s="5" t="str">
        <f>IF(G743="","",LOOKUP(G743,分類例!$C$4:$C$15,分類例!$D$4:$D$15))</f>
        <v>草本</v>
      </c>
      <c r="I743" s="8" t="s">
        <v>24</v>
      </c>
      <c r="J743" s="10" t="s">
        <v>2793</v>
      </c>
      <c r="K743" s="63" t="s">
        <v>2493</v>
      </c>
      <c r="L743" s="5">
        <v>2</v>
      </c>
      <c r="M743" s="10" t="s">
        <v>2494</v>
      </c>
      <c r="N743" s="10" t="s">
        <v>3115</v>
      </c>
      <c r="O743" s="10"/>
      <c r="P743" s="58" t="s">
        <v>6337</v>
      </c>
    </row>
    <row r="744" spans="1:16" s="47" customFormat="1" hidden="1">
      <c r="A744" s="5">
        <v>1494</v>
      </c>
      <c r="B744" s="53">
        <v>43780</v>
      </c>
      <c r="C744" s="10" t="s">
        <v>401</v>
      </c>
      <c r="D744" s="5" t="s">
        <v>4777</v>
      </c>
      <c r="E744" s="5" t="str">
        <f>IF(D744="","",LOOKUP(D744,分類例!$A$3:$A$25,分類例!$B$3:$B$25))</f>
        <v>植物</v>
      </c>
      <c r="F744" s="15" t="s">
        <v>22</v>
      </c>
      <c r="G744" s="5">
        <v>2</v>
      </c>
      <c r="H744" s="5" t="str">
        <f>IF(G744="","",LOOKUP(G744,分類例!$C$4:$C$15,分類例!$D$4:$D$15))</f>
        <v>木本</v>
      </c>
      <c r="I744" s="8" t="s">
        <v>23</v>
      </c>
      <c r="J744" s="10" t="s">
        <v>2726</v>
      </c>
      <c r="K744" s="63" t="s">
        <v>2419</v>
      </c>
      <c r="L744" s="5">
        <v>1</v>
      </c>
      <c r="M744" s="10" t="s">
        <v>2420</v>
      </c>
      <c r="N744" s="10" t="s">
        <v>3295</v>
      </c>
      <c r="O744" s="10"/>
      <c r="P744" s="58" t="s">
        <v>6280</v>
      </c>
    </row>
    <row r="745" spans="1:16" s="47" customFormat="1" hidden="1">
      <c r="A745" s="5">
        <v>1495</v>
      </c>
      <c r="B745" s="53">
        <v>43780</v>
      </c>
      <c r="C745" s="10" t="s">
        <v>401</v>
      </c>
      <c r="D745" s="5" t="s">
        <v>4777</v>
      </c>
      <c r="E745" s="5" t="str">
        <f>IF(D745="","",LOOKUP(D745,分類例!$A$3:$A$25,分類例!$B$3:$B$25))</f>
        <v>植物</v>
      </c>
      <c r="F745" s="15" t="s">
        <v>22</v>
      </c>
      <c r="G745" s="5">
        <v>2</v>
      </c>
      <c r="H745" s="5" t="str">
        <f>IF(G745="","",LOOKUP(G745,分類例!$C$4:$C$15,分類例!$D$4:$D$15))</f>
        <v>木本</v>
      </c>
      <c r="I745" s="8" t="s">
        <v>23</v>
      </c>
      <c r="J745" s="10" t="s">
        <v>2726</v>
      </c>
      <c r="K745" s="63" t="s">
        <v>2421</v>
      </c>
      <c r="L745" s="5">
        <v>1</v>
      </c>
      <c r="M745" s="10" t="s">
        <v>2422</v>
      </c>
      <c r="N745" s="10" t="s">
        <v>3295</v>
      </c>
      <c r="O745" s="10"/>
      <c r="P745" s="58" t="s">
        <v>6281</v>
      </c>
    </row>
    <row r="746" spans="1:16" s="47" customFormat="1" hidden="1">
      <c r="A746" s="5">
        <v>1496</v>
      </c>
      <c r="B746" s="53">
        <v>43780</v>
      </c>
      <c r="C746" s="10" t="s">
        <v>401</v>
      </c>
      <c r="D746" s="5" t="s">
        <v>4777</v>
      </c>
      <c r="E746" s="5" t="str">
        <f>IF(D746="","",LOOKUP(D746,分類例!$A$3:$A$25,分類例!$B$3:$B$25))</f>
        <v>植物</v>
      </c>
      <c r="F746" s="15" t="s">
        <v>22</v>
      </c>
      <c r="G746" s="5">
        <v>2</v>
      </c>
      <c r="H746" s="5" t="str">
        <f>IF(G746="","",LOOKUP(G746,分類例!$C$4:$C$15,分類例!$D$4:$D$15))</f>
        <v>木本</v>
      </c>
      <c r="I746" s="8" t="s">
        <v>23</v>
      </c>
      <c r="J746" s="10" t="s">
        <v>3160</v>
      </c>
      <c r="K746" s="63" t="s">
        <v>2445</v>
      </c>
      <c r="L746" s="5">
        <v>1</v>
      </c>
      <c r="M746" s="10" t="s">
        <v>2446</v>
      </c>
      <c r="N746" s="10" t="s">
        <v>3884</v>
      </c>
      <c r="O746" s="10"/>
      <c r="P746" s="58" t="s">
        <v>6299</v>
      </c>
    </row>
    <row r="747" spans="1:16" s="47" customFormat="1" hidden="1">
      <c r="A747" s="5">
        <v>1497</v>
      </c>
      <c r="B747" s="53">
        <v>43780</v>
      </c>
      <c r="C747" s="10" t="s">
        <v>401</v>
      </c>
      <c r="D747" s="5" t="s">
        <v>4777</v>
      </c>
      <c r="E747" s="5" t="str">
        <f>IF(D747="","",LOOKUP(D747,分類例!$A$3:$A$25,分類例!$B$3:$B$25))</f>
        <v>植物</v>
      </c>
      <c r="F747" s="15" t="s">
        <v>22</v>
      </c>
      <c r="G747" s="5">
        <v>2</v>
      </c>
      <c r="H747" s="5" t="str">
        <f>IF(G747="","",LOOKUP(G747,分類例!$C$4:$C$15,分類例!$D$4:$D$15))</f>
        <v>木本</v>
      </c>
      <c r="I747" s="8" t="s">
        <v>23</v>
      </c>
      <c r="J747" s="10" t="s">
        <v>3087</v>
      </c>
      <c r="K747" s="63" t="s">
        <v>444</v>
      </c>
      <c r="L747" s="5">
        <v>3</v>
      </c>
      <c r="M747" s="10" t="s">
        <v>2509</v>
      </c>
      <c r="N747" s="10" t="s">
        <v>3322</v>
      </c>
      <c r="O747" s="10"/>
      <c r="P747" s="58" t="s">
        <v>6350</v>
      </c>
    </row>
    <row r="748" spans="1:16" s="47" customFormat="1" ht="19.5" hidden="1" customHeight="1">
      <c r="A748" s="5">
        <v>1498</v>
      </c>
      <c r="B748" s="53">
        <v>43780</v>
      </c>
      <c r="C748" s="10" t="s">
        <v>401</v>
      </c>
      <c r="D748" s="5" t="s">
        <v>4777</v>
      </c>
      <c r="E748" s="5" t="str">
        <f>IF(D748="","",LOOKUP(D748,分類例!$A$3:$A$25,分類例!$B$3:$B$25))</f>
        <v>植物</v>
      </c>
      <c r="F748" s="15" t="s">
        <v>22</v>
      </c>
      <c r="G748" s="5">
        <v>2</v>
      </c>
      <c r="H748" s="5" t="str">
        <f>IF(G748="","",LOOKUP(G748,分類例!$C$4:$C$15,分類例!$D$4:$D$15))</f>
        <v>木本</v>
      </c>
      <c r="I748" s="8" t="s">
        <v>23</v>
      </c>
      <c r="J748" s="10" t="s">
        <v>3130</v>
      </c>
      <c r="K748" s="63" t="s">
        <v>2525</v>
      </c>
      <c r="L748" s="5">
        <v>1</v>
      </c>
      <c r="M748" s="10" t="s">
        <v>2526</v>
      </c>
      <c r="N748" s="10" t="s">
        <v>3113</v>
      </c>
      <c r="O748" s="10"/>
      <c r="P748" s="58" t="s">
        <v>6363</v>
      </c>
    </row>
    <row r="749" spans="1:16" s="47" customFormat="1" hidden="1">
      <c r="A749" s="5">
        <v>1499</v>
      </c>
      <c r="B749" s="53">
        <v>43780</v>
      </c>
      <c r="C749" s="10" t="s">
        <v>401</v>
      </c>
      <c r="D749" s="5" t="s">
        <v>4777</v>
      </c>
      <c r="E749" s="5" t="str">
        <f>IF(D749="","",LOOKUP(D749,分類例!$A$3:$A$25,分類例!$B$3:$B$25))</f>
        <v>植物</v>
      </c>
      <c r="F749" s="15" t="s">
        <v>22</v>
      </c>
      <c r="G749" s="5">
        <v>2</v>
      </c>
      <c r="H749" s="5" t="str">
        <f>IF(G749="","",LOOKUP(G749,分類例!$C$4:$C$15,分類例!$D$4:$D$15))</f>
        <v>木本</v>
      </c>
      <c r="I749" s="8" t="s">
        <v>23</v>
      </c>
      <c r="J749" s="8" t="s">
        <v>3130</v>
      </c>
      <c r="K749" s="63" t="s">
        <v>2543</v>
      </c>
      <c r="L749" s="5">
        <v>1</v>
      </c>
      <c r="M749" s="10" t="s">
        <v>2544</v>
      </c>
      <c r="N749" s="10" t="s">
        <v>3898</v>
      </c>
      <c r="O749" s="8"/>
      <c r="P749" s="58" t="s">
        <v>6375</v>
      </c>
    </row>
    <row r="750" spans="1:16" s="47" customFormat="1" ht="25.5" hidden="1" customHeight="1">
      <c r="A750" s="5">
        <v>1500</v>
      </c>
      <c r="B750" s="53">
        <v>43780</v>
      </c>
      <c r="C750" s="10" t="s">
        <v>401</v>
      </c>
      <c r="D750" s="5" t="s">
        <v>4777</v>
      </c>
      <c r="E750" s="5" t="str">
        <f>IF(D750="","",LOOKUP(D750,分類例!$A$3:$A$25,分類例!$B$3:$B$25))</f>
        <v>植物</v>
      </c>
      <c r="F750" s="15" t="s">
        <v>22</v>
      </c>
      <c r="G750" s="5">
        <v>2</v>
      </c>
      <c r="H750" s="5" t="str">
        <f>IF(G750="","",LOOKUP(G750,分類例!$C$4:$C$15,分類例!$D$4:$D$15))</f>
        <v>木本</v>
      </c>
      <c r="I750" s="8" t="s">
        <v>23</v>
      </c>
      <c r="J750" s="10" t="s">
        <v>3130</v>
      </c>
      <c r="K750" s="63" t="s">
        <v>953</v>
      </c>
      <c r="L750" s="5">
        <v>3</v>
      </c>
      <c r="M750" s="10" t="s">
        <v>2502</v>
      </c>
      <c r="N750" s="10" t="s">
        <v>3144</v>
      </c>
      <c r="O750" s="10"/>
      <c r="P750" s="58" t="s">
        <v>6344</v>
      </c>
    </row>
    <row r="751" spans="1:16" s="47" customFormat="1" hidden="1">
      <c r="A751" s="5">
        <v>1501</v>
      </c>
      <c r="B751" s="53">
        <v>43780</v>
      </c>
      <c r="C751" s="10" t="s">
        <v>401</v>
      </c>
      <c r="D751" s="5" t="s">
        <v>4777</v>
      </c>
      <c r="E751" s="5" t="str">
        <f>IF(D751="","",LOOKUP(D751,分類例!$A$3:$A$25,分類例!$B$3:$B$25))</f>
        <v>植物</v>
      </c>
      <c r="F751" s="15" t="s">
        <v>22</v>
      </c>
      <c r="G751" s="5">
        <v>2</v>
      </c>
      <c r="H751" s="5" t="str">
        <f>IF(G751="","",LOOKUP(G751,分類例!$C$4:$C$15,分類例!$D$4:$D$15))</f>
        <v>木本</v>
      </c>
      <c r="I751" s="8" t="s">
        <v>23</v>
      </c>
      <c r="J751" s="10" t="s">
        <v>2521</v>
      </c>
      <c r="K751" s="63" t="s">
        <v>899</v>
      </c>
      <c r="L751" s="5" t="s">
        <v>64</v>
      </c>
      <c r="M751" s="10" t="s">
        <v>2503</v>
      </c>
      <c r="N751" s="10" t="s">
        <v>3305</v>
      </c>
      <c r="O751" s="10"/>
      <c r="P751" s="58" t="s">
        <v>6345</v>
      </c>
    </row>
    <row r="752" spans="1:16" s="47" customFormat="1" hidden="1">
      <c r="A752" s="5">
        <v>1502</v>
      </c>
      <c r="B752" s="53">
        <v>43780</v>
      </c>
      <c r="C752" s="10" t="s">
        <v>401</v>
      </c>
      <c r="D752" s="5" t="s">
        <v>4777</v>
      </c>
      <c r="E752" s="5" t="str">
        <f>IF(D752="","",LOOKUP(D752,分類例!$A$3:$A$25,分類例!$B$3:$B$25))</f>
        <v>植物</v>
      </c>
      <c r="F752" s="15" t="s">
        <v>22</v>
      </c>
      <c r="G752" s="5">
        <v>2</v>
      </c>
      <c r="H752" s="5" t="str">
        <f>IF(G752="","",LOOKUP(G752,分類例!$C$4:$C$15,分類例!$D$4:$D$15))</f>
        <v>木本</v>
      </c>
      <c r="I752" s="8" t="s">
        <v>23</v>
      </c>
      <c r="J752" s="10" t="s">
        <v>2521</v>
      </c>
      <c r="K752" s="63" t="s">
        <v>592</v>
      </c>
      <c r="L752" s="5">
        <v>1</v>
      </c>
      <c r="M752" s="10" t="s">
        <v>2520</v>
      </c>
      <c r="N752" s="10"/>
      <c r="O752" s="10"/>
      <c r="P752" s="58" t="s">
        <v>6359</v>
      </c>
    </row>
    <row r="753" spans="1:16" s="47" customFormat="1" hidden="1">
      <c r="A753" s="5">
        <v>1503</v>
      </c>
      <c r="B753" s="53">
        <v>43780</v>
      </c>
      <c r="C753" s="10" t="s">
        <v>401</v>
      </c>
      <c r="D753" s="5" t="s">
        <v>4777</v>
      </c>
      <c r="E753" s="5" t="str">
        <f>IF(D753="","",LOOKUP(D753,分類例!$A$3:$A$25,分類例!$B$3:$B$25))</f>
        <v>植物</v>
      </c>
      <c r="F753" s="15" t="s">
        <v>22</v>
      </c>
      <c r="G753" s="5">
        <v>2</v>
      </c>
      <c r="H753" s="5" t="str">
        <f>IF(G753="","",LOOKUP(G753,分類例!$C$4:$C$15,分類例!$D$4:$D$15))</f>
        <v>木本</v>
      </c>
      <c r="I753" s="8" t="s">
        <v>23</v>
      </c>
      <c r="J753" s="10" t="s">
        <v>3894</v>
      </c>
      <c r="K753" s="63" t="s">
        <v>647</v>
      </c>
      <c r="L753" s="5" t="s">
        <v>64</v>
      </c>
      <c r="M753" s="10" t="s">
        <v>2504</v>
      </c>
      <c r="N753" s="10" t="s">
        <v>3134</v>
      </c>
      <c r="O753" s="10"/>
      <c r="P753" s="58" t="s">
        <v>6346</v>
      </c>
    </row>
    <row r="754" spans="1:16" s="47" customFormat="1" ht="21.5" hidden="1" customHeight="1">
      <c r="A754" s="5">
        <v>1504</v>
      </c>
      <c r="B754" s="53">
        <v>43780</v>
      </c>
      <c r="C754" s="10" t="s">
        <v>401</v>
      </c>
      <c r="D754" s="5" t="s">
        <v>4777</v>
      </c>
      <c r="E754" s="5" t="str">
        <f>IF(D754="","",LOOKUP(D754,分類例!$A$3:$A$25,分類例!$B$3:$B$25))</f>
        <v>植物</v>
      </c>
      <c r="F754" s="15" t="s">
        <v>22</v>
      </c>
      <c r="G754" s="5">
        <v>2</v>
      </c>
      <c r="H754" s="5" t="str">
        <f>IF(G754="","",LOOKUP(G754,分類例!$C$4:$C$15,分類例!$D$4:$D$15))</f>
        <v>木本</v>
      </c>
      <c r="I754" s="8" t="s">
        <v>23</v>
      </c>
      <c r="J754" s="10" t="s">
        <v>4093</v>
      </c>
      <c r="K754" s="63" t="s">
        <v>1947</v>
      </c>
      <c r="L754" s="5" t="s">
        <v>90</v>
      </c>
      <c r="M754" s="10" t="s">
        <v>2501</v>
      </c>
      <c r="N754" s="10" t="s">
        <v>3763</v>
      </c>
      <c r="O754" s="10"/>
      <c r="P754" s="58" t="s">
        <v>6343</v>
      </c>
    </row>
    <row r="755" spans="1:16" s="47" customFormat="1" hidden="1">
      <c r="A755" s="5">
        <v>1505</v>
      </c>
      <c r="B755" s="53">
        <v>43780</v>
      </c>
      <c r="C755" s="10" t="s">
        <v>401</v>
      </c>
      <c r="D755" s="5" t="s">
        <v>4777</v>
      </c>
      <c r="E755" s="5" t="str">
        <f>IF(D755="","",LOOKUP(D755,分類例!$A$3:$A$25,分類例!$B$3:$B$25))</f>
        <v>植物</v>
      </c>
      <c r="F755" s="15" t="s">
        <v>22</v>
      </c>
      <c r="G755" s="5">
        <v>2</v>
      </c>
      <c r="H755" s="5" t="str">
        <f>IF(G755="","",LOOKUP(G755,分類例!$C$4:$C$15,分類例!$D$4:$D$15))</f>
        <v>木本</v>
      </c>
      <c r="I755" s="8" t="s">
        <v>23</v>
      </c>
      <c r="J755" s="10" t="s">
        <v>2987</v>
      </c>
      <c r="K755" s="63" t="s">
        <v>34</v>
      </c>
      <c r="L755" s="5">
        <v>1</v>
      </c>
      <c r="M755" s="10" t="s">
        <v>2532</v>
      </c>
      <c r="N755" s="10" t="s">
        <v>3144</v>
      </c>
      <c r="O755" s="10"/>
      <c r="P755" s="58" t="s">
        <v>6367</v>
      </c>
    </row>
    <row r="756" spans="1:16" s="47" customFormat="1" hidden="1">
      <c r="A756" s="5">
        <v>1506</v>
      </c>
      <c r="B756" s="53">
        <v>43780</v>
      </c>
      <c r="C756" s="10" t="s">
        <v>401</v>
      </c>
      <c r="D756" s="5" t="s">
        <v>4777</v>
      </c>
      <c r="E756" s="5" t="str">
        <f>IF(D756="","",LOOKUP(D756,分類例!$A$3:$A$25,分類例!$B$3:$B$25))</f>
        <v>植物</v>
      </c>
      <c r="F756" s="15" t="s">
        <v>22</v>
      </c>
      <c r="G756" s="5">
        <v>2</v>
      </c>
      <c r="H756" s="5" t="str">
        <f>IF(G756="","",LOOKUP(G756,分類例!$C$4:$C$15,分類例!$D$4:$D$15))</f>
        <v>木本</v>
      </c>
      <c r="I756" s="8" t="s">
        <v>23</v>
      </c>
      <c r="J756" s="8" t="s">
        <v>2818</v>
      </c>
      <c r="K756" s="63" t="s">
        <v>887</v>
      </c>
      <c r="L756" s="5" t="s">
        <v>64</v>
      </c>
      <c r="M756" s="10" t="s">
        <v>2552</v>
      </c>
      <c r="N756" s="10" t="s">
        <v>3267</v>
      </c>
      <c r="O756" s="8"/>
      <c r="P756" s="58" t="s">
        <v>6382</v>
      </c>
    </row>
    <row r="757" spans="1:16" s="47" customFormat="1" hidden="1">
      <c r="A757" s="5">
        <v>1507</v>
      </c>
      <c r="B757" s="53">
        <v>43780</v>
      </c>
      <c r="C757" s="10" t="s">
        <v>401</v>
      </c>
      <c r="D757" s="5" t="s">
        <v>4777</v>
      </c>
      <c r="E757" s="5" t="str">
        <f>IF(D757="","",LOOKUP(D757,分類例!$A$3:$A$25,分類例!$B$3:$B$25))</f>
        <v>植物</v>
      </c>
      <c r="F757" s="15" t="s">
        <v>22</v>
      </c>
      <c r="G757" s="5">
        <v>2</v>
      </c>
      <c r="H757" s="5" t="str">
        <f>IF(G757="","",LOOKUP(G757,分類例!$C$4:$C$15,分類例!$D$4:$D$15))</f>
        <v>木本</v>
      </c>
      <c r="I757" s="8" t="s">
        <v>23</v>
      </c>
      <c r="J757" s="10" t="s">
        <v>4094</v>
      </c>
      <c r="K757" s="63" t="s">
        <v>849</v>
      </c>
      <c r="L757" s="5" t="s">
        <v>70</v>
      </c>
      <c r="M757" s="10" t="s">
        <v>2516</v>
      </c>
      <c r="N757" s="10" t="s">
        <v>3267</v>
      </c>
      <c r="O757" s="10"/>
      <c r="P757" s="58" t="s">
        <v>6356</v>
      </c>
    </row>
    <row r="758" spans="1:16" s="47" customFormat="1" hidden="1">
      <c r="A758" s="5">
        <v>1508</v>
      </c>
      <c r="B758" s="53">
        <v>43780</v>
      </c>
      <c r="C758" s="10" t="s">
        <v>401</v>
      </c>
      <c r="D758" s="5" t="s">
        <v>4777</v>
      </c>
      <c r="E758" s="5" t="str">
        <f>IF(D758="","",LOOKUP(D758,分類例!$A$3:$A$25,分類例!$B$3:$B$25))</f>
        <v>植物</v>
      </c>
      <c r="F758" s="15" t="s">
        <v>22</v>
      </c>
      <c r="G758" s="5">
        <v>2</v>
      </c>
      <c r="H758" s="5" t="str">
        <f>IF(G758="","",LOOKUP(G758,分類例!$C$4:$C$15,分類例!$D$4:$D$15))</f>
        <v>木本</v>
      </c>
      <c r="I758" s="8" t="s">
        <v>23</v>
      </c>
      <c r="J758" s="10" t="s">
        <v>2736</v>
      </c>
      <c r="K758" s="63" t="s">
        <v>465</v>
      </c>
      <c r="L758" s="5">
        <v>1</v>
      </c>
      <c r="M758" s="10" t="s">
        <v>2505</v>
      </c>
      <c r="N758" s="10" t="s">
        <v>3113</v>
      </c>
      <c r="O758" s="10"/>
      <c r="P758" s="58" t="s">
        <v>6347</v>
      </c>
    </row>
    <row r="759" spans="1:16" s="47" customFormat="1" ht="35" hidden="1">
      <c r="A759" s="5">
        <v>1509</v>
      </c>
      <c r="B759" s="53">
        <v>43780</v>
      </c>
      <c r="C759" s="10" t="s">
        <v>401</v>
      </c>
      <c r="D759" s="5" t="s">
        <v>4777</v>
      </c>
      <c r="E759" s="5" t="str">
        <f>IF(D759="","",LOOKUP(D759,分類例!$A$3:$A$25,分類例!$B$3:$B$25))</f>
        <v>植物</v>
      </c>
      <c r="F759" s="15" t="s">
        <v>22</v>
      </c>
      <c r="G759" s="5">
        <v>2</v>
      </c>
      <c r="H759" s="5" t="str">
        <f>IF(G759="","",LOOKUP(G759,分類例!$C$4:$C$15,分類例!$D$4:$D$15))</f>
        <v>木本</v>
      </c>
      <c r="I759" s="8" t="s">
        <v>23</v>
      </c>
      <c r="J759" s="10" t="s">
        <v>2788</v>
      </c>
      <c r="K759" s="63" t="s">
        <v>2498</v>
      </c>
      <c r="L759" s="5" t="s">
        <v>90</v>
      </c>
      <c r="M759" s="10" t="s">
        <v>2499</v>
      </c>
      <c r="N759" s="10" t="s">
        <v>3113</v>
      </c>
      <c r="O759" s="10"/>
      <c r="P759" s="58" t="s">
        <v>6341</v>
      </c>
    </row>
    <row r="760" spans="1:16" s="47" customFormat="1" hidden="1">
      <c r="A760" s="5">
        <v>1510</v>
      </c>
      <c r="B760" s="53">
        <v>43780</v>
      </c>
      <c r="C760" s="10" t="s">
        <v>401</v>
      </c>
      <c r="D760" s="5" t="s">
        <v>4777</v>
      </c>
      <c r="E760" s="5" t="str">
        <f>IF(D760="","",LOOKUP(D760,分類例!$A$3:$A$25,分類例!$B$3:$B$25))</f>
        <v>植物</v>
      </c>
      <c r="F760" s="15" t="s">
        <v>22</v>
      </c>
      <c r="G760" s="5">
        <v>2</v>
      </c>
      <c r="H760" s="5" t="str">
        <f>IF(G760="","",LOOKUP(G760,分類例!$C$4:$C$15,分類例!$D$4:$D$15))</f>
        <v>木本</v>
      </c>
      <c r="I760" s="8" t="s">
        <v>23</v>
      </c>
      <c r="J760" s="10" t="s">
        <v>2640</v>
      </c>
      <c r="K760" s="63" t="s">
        <v>2533</v>
      </c>
      <c r="L760" s="5">
        <v>6</v>
      </c>
      <c r="M760" s="10" t="s">
        <v>2534</v>
      </c>
      <c r="N760" s="10" t="s">
        <v>3896</v>
      </c>
      <c r="O760" s="10"/>
      <c r="P760" s="58" t="s">
        <v>6368</v>
      </c>
    </row>
    <row r="761" spans="1:16" s="47" customFormat="1" hidden="1">
      <c r="A761" s="5">
        <v>1511</v>
      </c>
      <c r="B761" s="53">
        <v>43780</v>
      </c>
      <c r="C761" s="10" t="s">
        <v>401</v>
      </c>
      <c r="D761" s="5" t="s">
        <v>4777</v>
      </c>
      <c r="E761" s="5" t="str">
        <f>IF(D761="","",LOOKUP(D761,分類例!$A$3:$A$25,分類例!$B$3:$B$25))</f>
        <v>植物</v>
      </c>
      <c r="F761" s="15" t="s">
        <v>22</v>
      </c>
      <c r="G761" s="5">
        <v>2</v>
      </c>
      <c r="H761" s="5" t="str">
        <f>IF(G761="","",LOOKUP(G761,分類例!$C$4:$C$15,分類例!$D$4:$D$15))</f>
        <v>木本</v>
      </c>
      <c r="I761" s="8" t="s">
        <v>23</v>
      </c>
      <c r="J761" s="10" t="s">
        <v>2418</v>
      </c>
      <c r="K761" s="63" t="s">
        <v>2133</v>
      </c>
      <c r="L761" s="5">
        <v>1</v>
      </c>
      <c r="M761" s="10" t="s">
        <v>2417</v>
      </c>
      <c r="N761" s="10"/>
      <c r="O761" s="10"/>
      <c r="P761" s="58" t="s">
        <v>6279</v>
      </c>
    </row>
    <row r="762" spans="1:16" s="47" customFormat="1" hidden="1">
      <c r="A762" s="5">
        <v>1512</v>
      </c>
      <c r="B762" s="53">
        <v>43780</v>
      </c>
      <c r="C762" s="10" t="s">
        <v>401</v>
      </c>
      <c r="D762" s="5" t="s">
        <v>4777</v>
      </c>
      <c r="E762" s="5" t="str">
        <f>IF(D762="","",LOOKUP(D762,分類例!$A$3:$A$25,分類例!$B$3:$B$25))</f>
        <v>植物</v>
      </c>
      <c r="F762" s="15" t="s">
        <v>22</v>
      </c>
      <c r="G762" s="5">
        <v>2</v>
      </c>
      <c r="H762" s="5" t="str">
        <f>IF(G762="","",LOOKUP(G762,分類例!$C$4:$C$15,分類例!$D$4:$D$15))</f>
        <v>木本</v>
      </c>
      <c r="I762" s="8" t="s">
        <v>23</v>
      </c>
      <c r="J762" s="10" t="s">
        <v>3328</v>
      </c>
      <c r="K762" s="63" t="s">
        <v>1728</v>
      </c>
      <c r="L762" s="5">
        <v>2</v>
      </c>
      <c r="M762" s="10" t="s">
        <v>2428</v>
      </c>
      <c r="N762" s="10" t="s">
        <v>3107</v>
      </c>
      <c r="O762" s="10"/>
      <c r="P762" s="58" t="s">
        <v>6285</v>
      </c>
    </row>
    <row r="763" spans="1:16" s="47" customFormat="1" hidden="1">
      <c r="A763" s="5">
        <v>1513</v>
      </c>
      <c r="B763" s="53">
        <v>43780</v>
      </c>
      <c r="C763" s="10" t="s">
        <v>401</v>
      </c>
      <c r="D763" s="5" t="s">
        <v>4777</v>
      </c>
      <c r="E763" s="5" t="str">
        <f>IF(D763="","",LOOKUP(D763,分類例!$A$3:$A$25,分類例!$B$3:$B$25))</f>
        <v>植物</v>
      </c>
      <c r="F763" s="15" t="s">
        <v>22</v>
      </c>
      <c r="G763" s="5">
        <v>2</v>
      </c>
      <c r="H763" s="5" t="str">
        <f>IF(G763="","",LOOKUP(G763,分類例!$C$4:$C$15,分類例!$D$4:$D$15))</f>
        <v>木本</v>
      </c>
      <c r="I763" s="8" t="s">
        <v>23</v>
      </c>
      <c r="J763" s="10" t="s">
        <v>2816</v>
      </c>
      <c r="K763" s="63" t="s">
        <v>516</v>
      </c>
      <c r="L763" s="5">
        <v>3</v>
      </c>
      <c r="M763" s="10" t="s">
        <v>2496</v>
      </c>
      <c r="N763" s="10" t="s">
        <v>3113</v>
      </c>
      <c r="O763" s="10"/>
      <c r="P763" s="58" t="s">
        <v>6339</v>
      </c>
    </row>
    <row r="764" spans="1:16" s="47" customFormat="1" hidden="1">
      <c r="A764" s="5">
        <v>1514</v>
      </c>
      <c r="B764" s="53">
        <v>43780</v>
      </c>
      <c r="C764" s="10" t="s">
        <v>401</v>
      </c>
      <c r="D764" s="5" t="s">
        <v>4777</v>
      </c>
      <c r="E764" s="5" t="str">
        <f>IF(D764="","",LOOKUP(D764,分類例!$A$3:$A$25,分類例!$B$3:$B$25))</f>
        <v>植物</v>
      </c>
      <c r="F764" s="15" t="s">
        <v>22</v>
      </c>
      <c r="G764" s="5">
        <v>2</v>
      </c>
      <c r="H764" s="5" t="str">
        <f>IF(G764="","",LOOKUP(G764,分類例!$C$4:$C$15,分類例!$D$4:$D$15))</f>
        <v>木本</v>
      </c>
      <c r="I764" s="8" t="s">
        <v>23</v>
      </c>
      <c r="J764" s="10" t="s">
        <v>2816</v>
      </c>
      <c r="K764" s="63" t="s">
        <v>2158</v>
      </c>
      <c r="L764" s="5" t="s">
        <v>90</v>
      </c>
      <c r="M764" s="10" t="s">
        <v>2491</v>
      </c>
      <c r="N764" s="10" t="s">
        <v>4386</v>
      </c>
      <c r="O764" s="10"/>
      <c r="P764" s="58" t="s">
        <v>6335</v>
      </c>
    </row>
    <row r="765" spans="1:16" s="47" customFormat="1" hidden="1">
      <c r="A765" s="5">
        <v>1515</v>
      </c>
      <c r="B765" s="53">
        <v>43780</v>
      </c>
      <c r="C765" s="10" t="s">
        <v>401</v>
      </c>
      <c r="D765" s="5" t="s">
        <v>4777</v>
      </c>
      <c r="E765" s="5" t="str">
        <f>IF(D765="","",LOOKUP(D765,分類例!$A$3:$A$25,分類例!$B$3:$B$25))</f>
        <v>植物</v>
      </c>
      <c r="F765" s="15" t="s">
        <v>22</v>
      </c>
      <c r="G765" s="5">
        <v>2</v>
      </c>
      <c r="H765" s="5" t="str">
        <f>IF(G765="","",LOOKUP(G765,分類例!$C$4:$C$15,分類例!$D$4:$D$15))</f>
        <v>木本</v>
      </c>
      <c r="I765" s="8" t="s">
        <v>23</v>
      </c>
      <c r="J765" s="10" t="s">
        <v>2431</v>
      </c>
      <c r="K765" s="63" t="s">
        <v>276</v>
      </c>
      <c r="L765" s="5">
        <v>2</v>
      </c>
      <c r="M765" s="10" t="s">
        <v>2438</v>
      </c>
      <c r="N765" s="10" t="s">
        <v>3107</v>
      </c>
      <c r="O765" s="10"/>
      <c r="P765" s="58" t="s">
        <v>6292</v>
      </c>
    </row>
    <row r="766" spans="1:16" s="47" customFormat="1" hidden="1">
      <c r="A766" s="5">
        <v>1516</v>
      </c>
      <c r="B766" s="53">
        <v>43780</v>
      </c>
      <c r="C766" s="10" t="s">
        <v>401</v>
      </c>
      <c r="D766" s="5" t="s">
        <v>4777</v>
      </c>
      <c r="E766" s="5" t="str">
        <f>IF(D766="","",LOOKUP(D766,分類例!$A$3:$A$25,分類例!$B$3:$B$25))</f>
        <v>植物</v>
      </c>
      <c r="F766" s="15" t="s">
        <v>22</v>
      </c>
      <c r="G766" s="5">
        <v>2</v>
      </c>
      <c r="H766" s="5" t="str">
        <f>IF(G766="","",LOOKUP(G766,分類例!$C$4:$C$15,分類例!$D$4:$D$15))</f>
        <v>木本</v>
      </c>
      <c r="I766" s="8" t="s">
        <v>23</v>
      </c>
      <c r="J766" s="10" t="s">
        <v>2431</v>
      </c>
      <c r="K766" s="63" t="s">
        <v>61</v>
      </c>
      <c r="L766" s="5">
        <v>2</v>
      </c>
      <c r="M766" s="10" t="s">
        <v>2430</v>
      </c>
      <c r="N766" s="10"/>
      <c r="O766" s="10"/>
      <c r="P766" s="58" t="s">
        <v>6286</v>
      </c>
    </row>
    <row r="767" spans="1:16" s="47" customFormat="1" hidden="1">
      <c r="A767" s="5">
        <v>1517</v>
      </c>
      <c r="B767" s="53">
        <v>43780</v>
      </c>
      <c r="C767" s="10" t="s">
        <v>401</v>
      </c>
      <c r="D767" s="5" t="s">
        <v>4777</v>
      </c>
      <c r="E767" s="5" t="str">
        <f>IF(D767="","",LOOKUP(D767,分類例!$A$3:$A$25,分類例!$B$3:$B$25))</f>
        <v>植物</v>
      </c>
      <c r="F767" s="15" t="s">
        <v>22</v>
      </c>
      <c r="G767" s="5">
        <v>2</v>
      </c>
      <c r="H767" s="5" t="str">
        <f>IF(G767="","",LOOKUP(G767,分類例!$C$4:$C$15,分類例!$D$4:$D$15))</f>
        <v>木本</v>
      </c>
      <c r="I767" s="8" t="s">
        <v>23</v>
      </c>
      <c r="J767" s="10" t="s">
        <v>2829</v>
      </c>
      <c r="K767" s="63" t="s">
        <v>572</v>
      </c>
      <c r="L767" s="5">
        <v>2</v>
      </c>
      <c r="M767" s="10" t="s">
        <v>2535</v>
      </c>
      <c r="N767" s="10" t="s">
        <v>3113</v>
      </c>
      <c r="O767" s="10"/>
      <c r="P767" s="58" t="s">
        <v>6369</v>
      </c>
    </row>
    <row r="768" spans="1:16" s="47" customFormat="1" hidden="1">
      <c r="A768" s="5">
        <v>1518</v>
      </c>
      <c r="B768" s="53">
        <v>43780</v>
      </c>
      <c r="C768" s="10" t="s">
        <v>401</v>
      </c>
      <c r="D768" s="5" t="s">
        <v>4777</v>
      </c>
      <c r="E768" s="5" t="str">
        <f>IF(D768="","",LOOKUP(D768,分類例!$A$3:$A$25,分類例!$B$3:$B$25))</f>
        <v>植物</v>
      </c>
      <c r="F768" s="15" t="s">
        <v>22</v>
      </c>
      <c r="G768" s="5">
        <v>2</v>
      </c>
      <c r="H768" s="5" t="str">
        <f>IF(G768="","",LOOKUP(G768,分類例!$C$4:$C$15,分類例!$D$4:$D$15))</f>
        <v>木本</v>
      </c>
      <c r="I768" s="8" t="s">
        <v>23</v>
      </c>
      <c r="J768" s="10" t="s">
        <v>3032</v>
      </c>
      <c r="K768" s="63" t="s">
        <v>2513</v>
      </c>
      <c r="L768" s="5">
        <v>2</v>
      </c>
      <c r="M768" s="10" t="s">
        <v>4099</v>
      </c>
      <c r="N768" s="10"/>
      <c r="O768" s="10"/>
      <c r="P768" s="58" t="s">
        <v>6353</v>
      </c>
    </row>
    <row r="769" spans="1:16" s="47" customFormat="1" hidden="1">
      <c r="A769" s="5">
        <v>1519</v>
      </c>
      <c r="B769" s="53">
        <v>43780</v>
      </c>
      <c r="C769" s="10" t="s">
        <v>401</v>
      </c>
      <c r="D769" s="5" t="s">
        <v>4777</v>
      </c>
      <c r="E769" s="5" t="str">
        <f>IF(D769="","",LOOKUP(D769,分類例!$A$3:$A$25,分類例!$B$3:$B$25))</f>
        <v>植物</v>
      </c>
      <c r="F769" s="15" t="s">
        <v>22</v>
      </c>
      <c r="G769" s="5">
        <v>2</v>
      </c>
      <c r="H769" s="5" t="str">
        <f>IF(G769="","",LOOKUP(G769,分類例!$C$4:$C$15,分類例!$D$4:$D$15))</f>
        <v>木本</v>
      </c>
      <c r="I769" s="8" t="s">
        <v>23</v>
      </c>
      <c r="J769" s="10" t="s">
        <v>2112</v>
      </c>
      <c r="K769" s="63" t="s">
        <v>490</v>
      </c>
      <c r="L769" s="5">
        <v>2</v>
      </c>
      <c r="M769" s="10" t="s">
        <v>2427</v>
      </c>
      <c r="N769" s="10"/>
      <c r="O769" s="10"/>
      <c r="P769" s="58" t="s">
        <v>6284</v>
      </c>
    </row>
    <row r="770" spans="1:16" s="47" customFormat="1" hidden="1">
      <c r="A770" s="5">
        <v>1520</v>
      </c>
      <c r="B770" s="53">
        <v>43780</v>
      </c>
      <c r="C770" s="10" t="s">
        <v>401</v>
      </c>
      <c r="D770" s="5" t="s">
        <v>4777</v>
      </c>
      <c r="E770" s="5" t="str">
        <f>IF(D770="","",LOOKUP(D770,分類例!$A$3:$A$25,分類例!$B$3:$B$25))</f>
        <v>植物</v>
      </c>
      <c r="F770" s="15" t="s">
        <v>22</v>
      </c>
      <c r="G770" s="5">
        <v>2</v>
      </c>
      <c r="H770" s="5" t="str">
        <f>IF(G770="","",LOOKUP(G770,分類例!$C$4:$C$15,分類例!$D$4:$D$15))</f>
        <v>木本</v>
      </c>
      <c r="I770" s="8" t="s">
        <v>23</v>
      </c>
      <c r="J770" s="10" t="s">
        <v>3032</v>
      </c>
      <c r="K770" s="63" t="s">
        <v>2514</v>
      </c>
      <c r="L770" s="5"/>
      <c r="M770" s="10" t="s">
        <v>4098</v>
      </c>
      <c r="N770" s="10"/>
      <c r="O770" s="10"/>
      <c r="P770" s="58" t="s">
        <v>6354</v>
      </c>
    </row>
    <row r="771" spans="1:16" s="47" customFormat="1" hidden="1">
      <c r="A771" s="5">
        <v>1521</v>
      </c>
      <c r="B771" s="53">
        <v>43780</v>
      </c>
      <c r="C771" s="10" t="s">
        <v>401</v>
      </c>
      <c r="D771" s="5" t="s">
        <v>4777</v>
      </c>
      <c r="E771" s="5" t="str">
        <f>IF(D771="","",LOOKUP(D771,分類例!$A$3:$A$25,分類例!$B$3:$B$25))</f>
        <v>植物</v>
      </c>
      <c r="F771" s="15" t="s">
        <v>22</v>
      </c>
      <c r="G771" s="5">
        <v>2</v>
      </c>
      <c r="H771" s="5" t="str">
        <f>IF(G771="","",LOOKUP(G771,分類例!$C$4:$C$15,分類例!$D$4:$D$15))</f>
        <v>木本</v>
      </c>
      <c r="I771" s="8" t="s">
        <v>23</v>
      </c>
      <c r="J771" s="10" t="s">
        <v>4096</v>
      </c>
      <c r="K771" s="63" t="s">
        <v>2365</v>
      </c>
      <c r="L771" s="5" t="s">
        <v>90</v>
      </c>
      <c r="M771" s="10" t="s">
        <v>2515</v>
      </c>
      <c r="N771" s="10"/>
      <c r="O771" s="10"/>
      <c r="P771" s="58" t="s">
        <v>6355</v>
      </c>
    </row>
    <row r="772" spans="1:16" s="47" customFormat="1" hidden="1">
      <c r="A772" s="5">
        <v>1522</v>
      </c>
      <c r="B772" s="53">
        <v>43780</v>
      </c>
      <c r="C772" s="10" t="s">
        <v>401</v>
      </c>
      <c r="D772" s="5" t="s">
        <v>4777</v>
      </c>
      <c r="E772" s="5" t="str">
        <f>IF(D772="","",LOOKUP(D772,分類例!$A$3:$A$25,分類例!$B$3:$B$25))</f>
        <v>植物</v>
      </c>
      <c r="F772" s="15" t="s">
        <v>22</v>
      </c>
      <c r="G772" s="5">
        <v>2</v>
      </c>
      <c r="H772" s="5" t="str">
        <f>IF(G772="","",LOOKUP(G772,分類例!$C$4:$C$15,分類例!$D$4:$D$15))</f>
        <v>木本</v>
      </c>
      <c r="I772" s="8" t="s">
        <v>23</v>
      </c>
      <c r="J772" s="10" t="s">
        <v>2465</v>
      </c>
      <c r="K772" s="63" t="s">
        <v>1769</v>
      </c>
      <c r="L772" s="5">
        <v>1</v>
      </c>
      <c r="M772" s="10" t="s">
        <v>2464</v>
      </c>
      <c r="N772" s="10"/>
      <c r="O772" s="10"/>
      <c r="P772" s="58" t="s">
        <v>6314</v>
      </c>
    </row>
    <row r="773" spans="1:16" s="47" customFormat="1" hidden="1">
      <c r="A773" s="5">
        <v>1523</v>
      </c>
      <c r="B773" s="53">
        <v>43780</v>
      </c>
      <c r="C773" s="10" t="s">
        <v>401</v>
      </c>
      <c r="D773" s="5" t="s">
        <v>4777</v>
      </c>
      <c r="E773" s="5" t="str">
        <f>IF(D773="","",LOOKUP(D773,分類例!$A$3:$A$25,分類例!$B$3:$B$25))</f>
        <v>植物</v>
      </c>
      <c r="F773" s="15" t="s">
        <v>22</v>
      </c>
      <c r="G773" s="5">
        <v>2</v>
      </c>
      <c r="H773" s="5" t="str">
        <f>IF(G773="","",LOOKUP(G773,分類例!$C$4:$C$15,分類例!$D$4:$D$15))</f>
        <v>木本</v>
      </c>
      <c r="I773" s="8" t="s">
        <v>23</v>
      </c>
      <c r="J773" s="8" t="s">
        <v>2465</v>
      </c>
      <c r="K773" s="63" t="s">
        <v>611</v>
      </c>
      <c r="L773" s="5">
        <v>1</v>
      </c>
      <c r="M773" s="10" t="s">
        <v>2545</v>
      </c>
      <c r="N773" s="10" t="s">
        <v>3155</v>
      </c>
      <c r="O773" s="8"/>
      <c r="P773" s="58" t="s">
        <v>6376</v>
      </c>
    </row>
    <row r="774" spans="1:16" s="47" customFormat="1" hidden="1">
      <c r="A774" s="5">
        <v>1524</v>
      </c>
      <c r="B774" s="53">
        <v>43780</v>
      </c>
      <c r="C774" s="10" t="s">
        <v>401</v>
      </c>
      <c r="D774" s="5" t="s">
        <v>4777</v>
      </c>
      <c r="E774" s="5" t="str">
        <f>IF(D774="","",LOOKUP(D774,分類例!$A$3:$A$25,分類例!$B$3:$B$25))</f>
        <v>植物</v>
      </c>
      <c r="F774" s="15" t="s">
        <v>22</v>
      </c>
      <c r="G774" s="5">
        <v>2</v>
      </c>
      <c r="H774" s="5" t="str">
        <f>IF(G774="","",LOOKUP(G774,分類例!$C$4:$C$15,分類例!$D$4:$D$15))</f>
        <v>木本</v>
      </c>
      <c r="I774" s="8" t="s">
        <v>23</v>
      </c>
      <c r="J774" s="8" t="s">
        <v>2465</v>
      </c>
      <c r="K774" s="63" t="s">
        <v>936</v>
      </c>
      <c r="L774" s="5"/>
      <c r="M774" s="10" t="s">
        <v>2547</v>
      </c>
      <c r="N774" s="10" t="s">
        <v>3287</v>
      </c>
      <c r="O774" s="8"/>
      <c r="P774" s="58" t="s">
        <v>6378</v>
      </c>
    </row>
    <row r="775" spans="1:16" s="47" customFormat="1" hidden="1">
      <c r="A775" s="5">
        <v>1525</v>
      </c>
      <c r="B775" s="53">
        <v>43780</v>
      </c>
      <c r="C775" s="10" t="s">
        <v>401</v>
      </c>
      <c r="D775" s="5" t="s">
        <v>4777</v>
      </c>
      <c r="E775" s="5" t="str">
        <f>IF(D775="","",LOOKUP(D775,分類例!$A$3:$A$25,分類例!$B$3:$B$25))</f>
        <v>植物</v>
      </c>
      <c r="F775" s="15" t="s">
        <v>22</v>
      </c>
      <c r="G775" s="5">
        <v>2</v>
      </c>
      <c r="H775" s="5" t="str">
        <f>IF(G775="","",LOOKUP(G775,分類例!$C$4:$C$15,分類例!$D$4:$D$15))</f>
        <v>木本</v>
      </c>
      <c r="I775" s="8" t="s">
        <v>23</v>
      </c>
      <c r="J775" s="10" t="s">
        <v>4101</v>
      </c>
      <c r="K775" s="63" t="s">
        <v>4102</v>
      </c>
      <c r="L775" s="5">
        <v>1</v>
      </c>
      <c r="M775" s="10" t="s">
        <v>2522</v>
      </c>
      <c r="N775" s="10"/>
      <c r="O775" s="10"/>
      <c r="P775" s="58" t="s">
        <v>6360</v>
      </c>
    </row>
    <row r="776" spans="1:16" s="47" customFormat="1" hidden="1">
      <c r="A776" s="5">
        <v>1526</v>
      </c>
      <c r="B776" s="53">
        <v>43780</v>
      </c>
      <c r="C776" s="10" t="s">
        <v>401</v>
      </c>
      <c r="D776" s="5" t="s">
        <v>4777</v>
      </c>
      <c r="E776" s="5" t="str">
        <f>IF(D776="","",LOOKUP(D776,分類例!$A$3:$A$25,分類例!$B$3:$B$25))</f>
        <v>植物</v>
      </c>
      <c r="F776" s="15" t="s">
        <v>22</v>
      </c>
      <c r="G776" s="5">
        <v>2</v>
      </c>
      <c r="H776" s="5" t="str">
        <f>IF(G776="","",LOOKUP(G776,分類例!$C$4:$C$15,分類例!$D$4:$D$15))</f>
        <v>木本</v>
      </c>
      <c r="I776" s="8" t="s">
        <v>23</v>
      </c>
      <c r="J776" s="10" t="s">
        <v>3063</v>
      </c>
      <c r="K776" s="63" t="s">
        <v>321</v>
      </c>
      <c r="L776" s="5">
        <v>1</v>
      </c>
      <c r="M776" s="10" t="s">
        <v>2485</v>
      </c>
      <c r="N776" s="10" t="s">
        <v>3107</v>
      </c>
      <c r="O776" s="10"/>
      <c r="P776" s="58" t="s">
        <v>6330</v>
      </c>
    </row>
    <row r="777" spans="1:16" s="47" customFormat="1" hidden="1">
      <c r="A777" s="5">
        <v>1527</v>
      </c>
      <c r="B777" s="53">
        <v>43780</v>
      </c>
      <c r="C777" s="10" t="s">
        <v>401</v>
      </c>
      <c r="D777" s="5" t="s">
        <v>4777</v>
      </c>
      <c r="E777" s="5" t="str">
        <f>IF(D777="","",LOOKUP(D777,分類例!$A$3:$A$25,分類例!$B$3:$B$25))</f>
        <v>植物</v>
      </c>
      <c r="F777" s="15" t="s">
        <v>22</v>
      </c>
      <c r="G777" s="5">
        <v>2</v>
      </c>
      <c r="H777" s="5" t="str">
        <f>IF(G777="","",LOOKUP(G777,分類例!$C$4:$C$15,分類例!$D$4:$D$15))</f>
        <v>木本</v>
      </c>
      <c r="I777" s="8" t="s">
        <v>23</v>
      </c>
      <c r="J777" s="10" t="s">
        <v>4103</v>
      </c>
      <c r="K777" s="63" t="s">
        <v>2326</v>
      </c>
      <c r="L777" s="5">
        <v>1</v>
      </c>
      <c r="M777" s="10" t="s">
        <v>2488</v>
      </c>
      <c r="N777" s="10" t="s">
        <v>3853</v>
      </c>
      <c r="O777" s="10"/>
      <c r="P777" s="58" t="s">
        <v>6332</v>
      </c>
    </row>
    <row r="778" spans="1:16" s="47" customFormat="1" hidden="1">
      <c r="A778" s="5">
        <v>1528</v>
      </c>
      <c r="B778" s="53">
        <v>43780</v>
      </c>
      <c r="C778" s="10" t="s">
        <v>401</v>
      </c>
      <c r="D778" s="5" t="s">
        <v>4777</v>
      </c>
      <c r="E778" s="5" t="str">
        <f>IF(D778="","",LOOKUP(D778,分類例!$A$3:$A$25,分類例!$B$3:$B$25))</f>
        <v>植物</v>
      </c>
      <c r="F778" s="15" t="s">
        <v>22</v>
      </c>
      <c r="G778" s="5">
        <v>2</v>
      </c>
      <c r="H778" s="5" t="str">
        <f>IF(G778="","",LOOKUP(G778,分類例!$C$4:$C$15,分類例!$D$4:$D$15))</f>
        <v>木本</v>
      </c>
      <c r="I778" s="8" t="s">
        <v>23</v>
      </c>
      <c r="J778" s="8" t="s">
        <v>3897</v>
      </c>
      <c r="K778" s="63" t="s">
        <v>48</v>
      </c>
      <c r="L778" s="5" t="s">
        <v>64</v>
      </c>
      <c r="M778" s="10" t="s">
        <v>2537</v>
      </c>
      <c r="N778" s="10" t="s">
        <v>3107</v>
      </c>
      <c r="O778" s="8"/>
      <c r="P778" s="58" t="s">
        <v>6371</v>
      </c>
    </row>
    <row r="779" spans="1:16" s="47" customFormat="1" hidden="1">
      <c r="A779" s="5">
        <v>1529</v>
      </c>
      <c r="B779" s="53">
        <v>43780</v>
      </c>
      <c r="C779" s="10" t="s">
        <v>401</v>
      </c>
      <c r="D779" s="5" t="s">
        <v>4777</v>
      </c>
      <c r="E779" s="5" t="str">
        <f>IF(D779="","",LOOKUP(D779,分類例!$A$3:$A$25,分類例!$B$3:$B$25))</f>
        <v>植物</v>
      </c>
      <c r="F779" s="15" t="s">
        <v>22</v>
      </c>
      <c r="G779" s="5">
        <v>2</v>
      </c>
      <c r="H779" s="5" t="str">
        <f>IF(G779="","",LOOKUP(G779,分類例!$C$4:$C$15,分類例!$D$4:$D$15))</f>
        <v>木本</v>
      </c>
      <c r="I779" s="8" t="s">
        <v>23</v>
      </c>
      <c r="J779" s="10" t="s">
        <v>3146</v>
      </c>
      <c r="K779" s="63" t="s">
        <v>588</v>
      </c>
      <c r="L779" s="5">
        <v>1</v>
      </c>
      <c r="M779" s="10" t="s">
        <v>2519</v>
      </c>
      <c r="N779" s="10" t="s">
        <v>3144</v>
      </c>
      <c r="O779" s="10"/>
      <c r="P779" s="58" t="s">
        <v>6358</v>
      </c>
    </row>
    <row r="780" spans="1:16" s="47" customFormat="1" hidden="1">
      <c r="A780" s="5">
        <v>1530</v>
      </c>
      <c r="B780" s="53">
        <v>43780</v>
      </c>
      <c r="C780" s="10" t="s">
        <v>401</v>
      </c>
      <c r="D780" s="5" t="s">
        <v>4777</v>
      </c>
      <c r="E780" s="5" t="str">
        <f>IF(D780="","",LOOKUP(D780,分類例!$A$3:$A$25,分類例!$B$3:$B$25))</f>
        <v>植物</v>
      </c>
      <c r="F780" s="15" t="s">
        <v>22</v>
      </c>
      <c r="G780" s="5">
        <v>2</v>
      </c>
      <c r="H780" s="5" t="str">
        <f>IF(G780="","",LOOKUP(G780,分類例!$C$4:$C$15,分類例!$D$4:$D$15))</f>
        <v>木本</v>
      </c>
      <c r="I780" s="8" t="s">
        <v>23</v>
      </c>
      <c r="J780" s="10" t="s">
        <v>3146</v>
      </c>
      <c r="K780" s="63" t="s">
        <v>2510</v>
      </c>
      <c r="L780" s="5">
        <v>1</v>
      </c>
      <c r="M780" s="10" t="s">
        <v>2511</v>
      </c>
      <c r="N780" s="10" t="s">
        <v>3144</v>
      </c>
      <c r="O780" s="10"/>
      <c r="P780" s="58" t="s">
        <v>6351</v>
      </c>
    </row>
    <row r="781" spans="1:16" s="47" customFormat="1" ht="22.5" hidden="1" customHeight="1">
      <c r="A781" s="5">
        <v>1531</v>
      </c>
      <c r="B781" s="53">
        <v>43780</v>
      </c>
      <c r="C781" s="10" t="s">
        <v>401</v>
      </c>
      <c r="D781" s="5" t="s">
        <v>4777</v>
      </c>
      <c r="E781" s="5" t="str">
        <f>IF(D781="","",LOOKUP(D781,分類例!$A$3:$A$25,分類例!$B$3:$B$25))</f>
        <v>植物</v>
      </c>
      <c r="F781" s="15" t="s">
        <v>22</v>
      </c>
      <c r="G781" s="5">
        <v>2</v>
      </c>
      <c r="H781" s="5" t="str">
        <f>IF(G781="","",LOOKUP(G781,分類例!$C$4:$C$15,分類例!$D$4:$D$15))</f>
        <v>木本</v>
      </c>
      <c r="I781" s="8" t="s">
        <v>23</v>
      </c>
      <c r="J781" s="10" t="s">
        <v>3141</v>
      </c>
      <c r="K781" s="63" t="s">
        <v>2432</v>
      </c>
      <c r="L781" s="5">
        <v>1</v>
      </c>
      <c r="M781" s="10" t="s">
        <v>2329</v>
      </c>
      <c r="N781" s="10"/>
      <c r="O781" s="10"/>
      <c r="P781" s="58" t="s">
        <v>6287</v>
      </c>
    </row>
    <row r="782" spans="1:16" s="47" customFormat="1" hidden="1">
      <c r="A782" s="5">
        <v>1532</v>
      </c>
      <c r="B782" s="53">
        <v>43780</v>
      </c>
      <c r="C782" s="10" t="s">
        <v>401</v>
      </c>
      <c r="D782" s="5" t="s">
        <v>4777</v>
      </c>
      <c r="E782" s="5" t="str">
        <f>IF(D782="","",LOOKUP(D782,分類例!$A$3:$A$25,分類例!$B$3:$B$25))</f>
        <v>植物</v>
      </c>
      <c r="F782" s="15" t="s">
        <v>22</v>
      </c>
      <c r="G782" s="5">
        <v>2</v>
      </c>
      <c r="H782" s="5" t="str">
        <f>IF(G782="","",LOOKUP(G782,分類例!$C$4:$C$15,分類例!$D$4:$D$15))</f>
        <v>木本</v>
      </c>
      <c r="I782" s="8" t="s">
        <v>23</v>
      </c>
      <c r="J782" s="10" t="s">
        <v>3141</v>
      </c>
      <c r="K782" s="63" t="s">
        <v>580</v>
      </c>
      <c r="L782" s="5">
        <v>1</v>
      </c>
      <c r="M782" s="10" t="s">
        <v>2500</v>
      </c>
      <c r="N782" s="10" t="s">
        <v>3144</v>
      </c>
      <c r="O782" s="10"/>
      <c r="P782" s="58" t="s">
        <v>6342</v>
      </c>
    </row>
    <row r="783" spans="1:16" s="47" customFormat="1" hidden="1">
      <c r="A783" s="5">
        <v>1533</v>
      </c>
      <c r="B783" s="53">
        <v>43780</v>
      </c>
      <c r="C783" s="10" t="s">
        <v>401</v>
      </c>
      <c r="D783" s="5" t="s">
        <v>4777</v>
      </c>
      <c r="E783" s="5" t="str">
        <f>IF(D783="","",LOOKUP(D783,分類例!$A$3:$A$25,分類例!$B$3:$B$25))</f>
        <v>植物</v>
      </c>
      <c r="F783" s="15" t="s">
        <v>22</v>
      </c>
      <c r="G783" s="5">
        <v>2</v>
      </c>
      <c r="H783" s="5" t="str">
        <f>IF(G783="","",LOOKUP(G783,分類例!$C$4:$C$15,分類例!$D$4:$D$15))</f>
        <v>木本</v>
      </c>
      <c r="I783" s="8" t="s">
        <v>23</v>
      </c>
      <c r="J783" s="8" t="s">
        <v>2809</v>
      </c>
      <c r="K783" s="63" t="s">
        <v>17</v>
      </c>
      <c r="L783" s="5">
        <v>5</v>
      </c>
      <c r="M783" s="10" t="s">
        <v>2536</v>
      </c>
      <c r="N783" s="10" t="s">
        <v>3107</v>
      </c>
      <c r="O783" s="8"/>
      <c r="P783" s="58" t="s">
        <v>6370</v>
      </c>
    </row>
    <row r="784" spans="1:16" s="47" customFormat="1" hidden="1">
      <c r="A784" s="5">
        <v>1534</v>
      </c>
      <c r="B784" s="53">
        <v>43780</v>
      </c>
      <c r="C784" s="10" t="s">
        <v>401</v>
      </c>
      <c r="D784" s="5" t="s">
        <v>4777</v>
      </c>
      <c r="E784" s="5" t="str">
        <f>IF(D784="","",LOOKUP(D784,分類例!$A$3:$A$25,分類例!$B$3:$B$25))</f>
        <v>植物</v>
      </c>
      <c r="F784" s="15" t="s">
        <v>22</v>
      </c>
      <c r="G784" s="5">
        <v>2</v>
      </c>
      <c r="H784" s="5" t="str">
        <f>IF(G784="","",LOOKUP(G784,分類例!$C$4:$C$15,分類例!$D$4:$D$15))</f>
        <v>木本</v>
      </c>
      <c r="I784" s="8" t="s">
        <v>23</v>
      </c>
      <c r="J784" s="10" t="s">
        <v>2809</v>
      </c>
      <c r="K784" s="63" t="s">
        <v>2043</v>
      </c>
      <c r="L784" s="5">
        <v>1</v>
      </c>
      <c r="M784" s="10" t="s">
        <v>2497</v>
      </c>
      <c r="N784" s="10" t="s">
        <v>3107</v>
      </c>
      <c r="O784" s="10"/>
      <c r="P784" s="58" t="s">
        <v>6340</v>
      </c>
    </row>
    <row r="785" spans="1:16" s="47" customFormat="1" hidden="1">
      <c r="A785" s="5">
        <v>1535</v>
      </c>
      <c r="B785" s="53">
        <v>43780</v>
      </c>
      <c r="C785" s="10" t="s">
        <v>401</v>
      </c>
      <c r="D785" s="5" t="s">
        <v>4777</v>
      </c>
      <c r="E785" s="5" t="str">
        <f>IF(D785="","",LOOKUP(D785,分類例!$A$3:$A$25,分類例!$B$3:$B$25))</f>
        <v>植物</v>
      </c>
      <c r="F785" s="15" t="s">
        <v>22</v>
      </c>
      <c r="G785" s="5">
        <v>2</v>
      </c>
      <c r="H785" s="5" t="str">
        <f>IF(G785="","",LOOKUP(G785,分類例!$C$4:$C$15,分類例!$D$4:$D$15))</f>
        <v>木本</v>
      </c>
      <c r="I785" s="8" t="s">
        <v>23</v>
      </c>
      <c r="J785" s="10" t="s">
        <v>3143</v>
      </c>
      <c r="K785" s="63" t="s">
        <v>582</v>
      </c>
      <c r="L785" s="5" t="s">
        <v>90</v>
      </c>
      <c r="M785" s="10" t="s">
        <v>2531</v>
      </c>
      <c r="N785" s="10" t="s">
        <v>3114</v>
      </c>
      <c r="O785" s="10"/>
      <c r="P785" s="58" t="s">
        <v>6366</v>
      </c>
    </row>
    <row r="786" spans="1:16" s="47" customFormat="1" hidden="1">
      <c r="A786" s="5">
        <v>1536</v>
      </c>
      <c r="B786" s="53">
        <v>43780</v>
      </c>
      <c r="C786" s="10" t="s">
        <v>401</v>
      </c>
      <c r="D786" s="5" t="s">
        <v>4777</v>
      </c>
      <c r="E786" s="5" t="str">
        <f>IF(D786="","",LOOKUP(D786,分類例!$A$3:$A$25,分類例!$B$3:$B$25))</f>
        <v>植物</v>
      </c>
      <c r="F786" s="15" t="s">
        <v>22</v>
      </c>
      <c r="G786" s="6">
        <v>4</v>
      </c>
      <c r="H786" s="5" t="str">
        <f>IF(G786="","",LOOKUP(G786,分類例!$C$4:$C$15,分類例!$D$4:$D$15))</f>
        <v>シダ</v>
      </c>
      <c r="I786" s="8" t="s">
        <v>469</v>
      </c>
      <c r="J786" s="10" t="s">
        <v>3887</v>
      </c>
      <c r="K786" s="63" t="s">
        <v>798</v>
      </c>
      <c r="L786" s="5" t="s">
        <v>70</v>
      </c>
      <c r="M786" s="10" t="s">
        <v>2458</v>
      </c>
      <c r="N786" s="10" t="s">
        <v>3888</v>
      </c>
      <c r="O786" s="10"/>
      <c r="P786" s="58" t="s">
        <v>6308</v>
      </c>
    </row>
    <row r="787" spans="1:16" s="47" customFormat="1" hidden="1">
      <c r="A787" s="5">
        <v>1537</v>
      </c>
      <c r="B787" s="53">
        <v>43780</v>
      </c>
      <c r="C787" s="10" t="s">
        <v>401</v>
      </c>
      <c r="D787" s="5" t="s">
        <v>4777</v>
      </c>
      <c r="E787" s="5" t="str">
        <f>IF(D787="","",LOOKUP(D787,分類例!$A$3:$A$25,分類例!$B$3:$B$25))</f>
        <v>植物</v>
      </c>
      <c r="F787" s="15" t="s">
        <v>22</v>
      </c>
      <c r="G787" s="6">
        <v>4</v>
      </c>
      <c r="H787" s="5" t="str">
        <f>IF(G787="","",LOOKUP(G787,分類例!$C$4:$C$15,分類例!$D$4:$D$15))</f>
        <v>シダ</v>
      </c>
      <c r="I787" s="8" t="s">
        <v>469</v>
      </c>
      <c r="J787" s="8" t="s">
        <v>3284</v>
      </c>
      <c r="K787" s="63" t="s">
        <v>922</v>
      </c>
      <c r="L787" s="5" t="s">
        <v>90</v>
      </c>
      <c r="M787" s="10" t="s">
        <v>2551</v>
      </c>
      <c r="N787" s="10" t="s">
        <v>3569</v>
      </c>
      <c r="O787" s="8"/>
      <c r="P787" s="58" t="s">
        <v>6381</v>
      </c>
    </row>
    <row r="788" spans="1:16" s="47" customFormat="1" hidden="1">
      <c r="A788" s="5">
        <v>1538</v>
      </c>
      <c r="B788" s="53">
        <v>43780</v>
      </c>
      <c r="C788" s="10" t="s">
        <v>401</v>
      </c>
      <c r="D788" s="5" t="s">
        <v>4777</v>
      </c>
      <c r="E788" s="5" t="str">
        <f>IF(D788="","",LOOKUP(D788,分類例!$A$3:$A$25,分類例!$B$3:$B$25))</f>
        <v>植物</v>
      </c>
      <c r="F788" s="15" t="s">
        <v>22</v>
      </c>
      <c r="G788" s="6">
        <v>4</v>
      </c>
      <c r="H788" s="5" t="str">
        <f>IF(G788="","",LOOKUP(G788,分類例!$C$4:$C$15,分類例!$D$4:$D$15))</f>
        <v>シダ</v>
      </c>
      <c r="I788" s="8" t="s">
        <v>469</v>
      </c>
      <c r="J788" s="10" t="s">
        <v>2660</v>
      </c>
      <c r="K788" s="63" t="s">
        <v>2470</v>
      </c>
      <c r="L788" s="5" t="s">
        <v>90</v>
      </c>
      <c r="M788" s="10" t="s">
        <v>2471</v>
      </c>
      <c r="N788" s="10" t="s">
        <v>3711</v>
      </c>
      <c r="O788" s="10"/>
      <c r="P788" s="58" t="s">
        <v>6318</v>
      </c>
    </row>
    <row r="789" spans="1:16" s="47" customFormat="1" hidden="1">
      <c r="A789" s="5">
        <v>1539</v>
      </c>
      <c r="B789" s="53">
        <v>43780</v>
      </c>
      <c r="C789" s="10" t="s">
        <v>401</v>
      </c>
      <c r="D789" s="5" t="s">
        <v>4777</v>
      </c>
      <c r="E789" s="5" t="str">
        <f>IF(D789="","",LOOKUP(D789,分類例!$A$3:$A$25,分類例!$B$3:$B$25))</f>
        <v>植物</v>
      </c>
      <c r="F789" s="15" t="s">
        <v>22</v>
      </c>
      <c r="G789" s="6">
        <v>4</v>
      </c>
      <c r="H789" s="5" t="str">
        <f>IF(G789="","",LOOKUP(G789,分類例!$C$4:$C$15,分類例!$D$4:$D$15))</f>
        <v>シダ</v>
      </c>
      <c r="I789" s="8" t="s">
        <v>469</v>
      </c>
      <c r="J789" s="8" t="s">
        <v>987</v>
      </c>
      <c r="K789" s="63" t="s">
        <v>2555</v>
      </c>
      <c r="L789" s="5" t="s">
        <v>70</v>
      </c>
      <c r="M789" s="10" t="s">
        <v>2556</v>
      </c>
      <c r="N789" s="10" t="s">
        <v>3569</v>
      </c>
      <c r="O789" s="8"/>
      <c r="P789" s="58" t="s">
        <v>6385</v>
      </c>
    </row>
    <row r="790" spans="1:16" s="47" customFormat="1" hidden="1">
      <c r="A790" s="5">
        <v>1540</v>
      </c>
      <c r="B790" s="53">
        <v>43780</v>
      </c>
      <c r="C790" s="10" t="s">
        <v>401</v>
      </c>
      <c r="D790" s="5" t="s">
        <v>4777</v>
      </c>
      <c r="E790" s="5" t="str">
        <f>IF(D790="","",LOOKUP(D790,分類例!$A$3:$A$25,分類例!$B$3:$B$25))</f>
        <v>植物</v>
      </c>
      <c r="F790" s="15" t="s">
        <v>22</v>
      </c>
      <c r="G790" s="6">
        <v>4</v>
      </c>
      <c r="H790" s="5" t="str">
        <f>IF(G790="","",LOOKUP(G790,分類例!$C$4:$C$15,分類例!$D$4:$D$15))</f>
        <v>シダ</v>
      </c>
      <c r="I790" s="8" t="s">
        <v>469</v>
      </c>
      <c r="J790" s="8" t="s">
        <v>987</v>
      </c>
      <c r="K790" s="63" t="s">
        <v>2566</v>
      </c>
      <c r="L790" s="5">
        <v>1</v>
      </c>
      <c r="M790" s="10" t="s">
        <v>2567</v>
      </c>
      <c r="N790" s="10" t="s">
        <v>3569</v>
      </c>
      <c r="O790" s="8"/>
      <c r="P790" s="58" t="s">
        <v>6392</v>
      </c>
    </row>
    <row r="791" spans="1:16" s="47" customFormat="1" ht="22" hidden="1" customHeight="1">
      <c r="A791" s="5">
        <v>1541</v>
      </c>
      <c r="B791" s="53">
        <v>43780</v>
      </c>
      <c r="C791" s="10" t="s">
        <v>401</v>
      </c>
      <c r="D791" s="5" t="s">
        <v>4777</v>
      </c>
      <c r="E791" s="5" t="str">
        <f>IF(D791="","",LOOKUP(D791,分類例!$A$3:$A$25,分類例!$B$3:$B$25))</f>
        <v>植物</v>
      </c>
      <c r="F791" s="15" t="s">
        <v>22</v>
      </c>
      <c r="G791" s="6">
        <v>4</v>
      </c>
      <c r="H791" s="5" t="str">
        <f>IF(G791="","",LOOKUP(G791,分類例!$C$4:$C$15,分類例!$D$4:$D$15))</f>
        <v>シダ</v>
      </c>
      <c r="I791" s="8" t="s">
        <v>469</v>
      </c>
      <c r="J791" s="8" t="s">
        <v>987</v>
      </c>
      <c r="K791" s="63" t="s">
        <v>853</v>
      </c>
      <c r="L791" s="5">
        <v>1</v>
      </c>
      <c r="M791" s="10" t="s">
        <v>2561</v>
      </c>
      <c r="N791" s="10"/>
      <c r="O791" s="8"/>
      <c r="P791" s="58" t="s">
        <v>6389</v>
      </c>
    </row>
    <row r="792" spans="1:16" s="47" customFormat="1" hidden="1">
      <c r="A792" s="5">
        <v>1542</v>
      </c>
      <c r="B792" s="53">
        <v>43780</v>
      </c>
      <c r="C792" s="10" t="s">
        <v>401</v>
      </c>
      <c r="D792" s="5" t="s">
        <v>4777</v>
      </c>
      <c r="E792" s="5" t="str">
        <f>IF(D792="","",LOOKUP(D792,分類例!$A$3:$A$25,分類例!$B$3:$B$25))</f>
        <v>植物</v>
      </c>
      <c r="F792" s="15" t="s">
        <v>22</v>
      </c>
      <c r="G792" s="6">
        <v>4</v>
      </c>
      <c r="H792" s="5" t="str">
        <f>IF(G792="","",LOOKUP(G792,分類例!$C$4:$C$15,分類例!$D$4:$D$15))</f>
        <v>シダ</v>
      </c>
      <c r="I792" s="8" t="s">
        <v>469</v>
      </c>
      <c r="J792" s="8" t="s">
        <v>2563</v>
      </c>
      <c r="K792" s="63" t="s">
        <v>851</v>
      </c>
      <c r="L792" s="5" t="s">
        <v>70</v>
      </c>
      <c r="M792" s="10" t="s">
        <v>2562</v>
      </c>
      <c r="N792" s="10"/>
      <c r="O792" s="8"/>
      <c r="P792" s="58" t="s">
        <v>6390</v>
      </c>
    </row>
    <row r="793" spans="1:16" s="47" customFormat="1" hidden="1">
      <c r="A793" s="5">
        <v>1543</v>
      </c>
      <c r="B793" s="53">
        <v>43780</v>
      </c>
      <c r="C793" s="10" t="s">
        <v>401</v>
      </c>
      <c r="D793" s="5" t="s">
        <v>4777</v>
      </c>
      <c r="E793" s="5" t="str">
        <f>IF(D793="","",LOOKUP(D793,分類例!$A$3:$A$25,分類例!$B$3:$B$25))</f>
        <v>植物</v>
      </c>
      <c r="F793" s="15" t="s">
        <v>22</v>
      </c>
      <c r="G793" s="6">
        <v>4</v>
      </c>
      <c r="H793" s="5" t="str">
        <f>IF(G793="","",LOOKUP(G793,分類例!$C$4:$C$15,分類例!$D$4:$D$15))</f>
        <v>シダ</v>
      </c>
      <c r="I793" s="8" t="s">
        <v>469</v>
      </c>
      <c r="J793" s="10" t="s">
        <v>3094</v>
      </c>
      <c r="K793" s="63" t="s">
        <v>481</v>
      </c>
      <c r="L793" s="5">
        <v>2</v>
      </c>
      <c r="M793" s="10" t="s">
        <v>2463</v>
      </c>
      <c r="N793" s="10" t="s">
        <v>3252</v>
      </c>
      <c r="O793" s="10"/>
      <c r="P793" s="58" t="s">
        <v>6313</v>
      </c>
    </row>
    <row r="794" spans="1:16" s="47" customFormat="1" hidden="1">
      <c r="A794" s="5">
        <v>1544</v>
      </c>
      <c r="B794" s="53">
        <v>43780</v>
      </c>
      <c r="C794" s="10" t="s">
        <v>401</v>
      </c>
      <c r="D794" s="5" t="s">
        <v>4777</v>
      </c>
      <c r="E794" s="5" t="str">
        <f>IF(D794="","",LOOKUP(D794,分類例!$A$3:$A$25,分類例!$B$3:$B$25))</f>
        <v>植物</v>
      </c>
      <c r="F794" s="15" t="s">
        <v>22</v>
      </c>
      <c r="G794" s="6">
        <v>4</v>
      </c>
      <c r="H794" s="5" t="str">
        <f>IF(G794="","",LOOKUP(G794,分類例!$C$4:$C$15,分類例!$D$4:$D$15))</f>
        <v>シダ</v>
      </c>
      <c r="I794" s="8" t="s">
        <v>469</v>
      </c>
      <c r="J794" s="10" t="s">
        <v>3092</v>
      </c>
      <c r="K794" s="63" t="s">
        <v>477</v>
      </c>
      <c r="L794" s="5" t="s">
        <v>90</v>
      </c>
      <c r="M794" s="10" t="s">
        <v>2461</v>
      </c>
      <c r="N794" s="10" t="s">
        <v>3889</v>
      </c>
      <c r="O794" s="10"/>
      <c r="P794" s="58" t="s">
        <v>6311</v>
      </c>
    </row>
    <row r="795" spans="1:16" s="47" customFormat="1" hidden="1">
      <c r="A795" s="5">
        <v>1545</v>
      </c>
      <c r="B795" s="53">
        <v>43780</v>
      </c>
      <c r="C795" s="10" t="s">
        <v>401</v>
      </c>
      <c r="D795" s="5" t="s">
        <v>4778</v>
      </c>
      <c r="E795" s="5" t="str">
        <f>IF(D795="","",LOOKUP(D795,分類例!$A$3:$A$25,分類例!$B$3:$B$25))</f>
        <v>昆虫</v>
      </c>
      <c r="F795" s="15" t="s">
        <v>74</v>
      </c>
      <c r="G795" s="5">
        <v>12</v>
      </c>
      <c r="H795" s="5" t="str">
        <f>IF(G795="","",LOOKUP(G795,分類例!$C$4:$C$15,分類例!$D$4:$D$15))</f>
        <v>チョウ</v>
      </c>
      <c r="I795" s="8" t="s">
        <v>2243</v>
      </c>
      <c r="J795" s="10" t="s">
        <v>2452</v>
      </c>
      <c r="K795" s="63" t="s">
        <v>351</v>
      </c>
      <c r="L795" s="5">
        <v>1</v>
      </c>
      <c r="M795" s="10" t="s">
        <v>2451</v>
      </c>
      <c r="N795" s="10"/>
      <c r="O795" s="10"/>
      <c r="P795" s="58" t="s">
        <v>6303</v>
      </c>
    </row>
    <row r="796" spans="1:16" s="47" customFormat="1" hidden="1">
      <c r="A796" s="5">
        <v>1546</v>
      </c>
      <c r="B796" s="53">
        <v>43780</v>
      </c>
      <c r="C796" s="10" t="s">
        <v>401</v>
      </c>
      <c r="D796" s="5" t="s">
        <v>4778</v>
      </c>
      <c r="E796" s="5" t="str">
        <f>IF(D796="","",LOOKUP(D796,分類例!$A$3:$A$25,分類例!$B$3:$B$25))</f>
        <v>昆虫</v>
      </c>
      <c r="F796" s="15" t="s">
        <v>74</v>
      </c>
      <c r="G796" s="5">
        <v>13</v>
      </c>
      <c r="H796" s="5" t="str">
        <f>IF(G796="","",LOOKUP(G796,分類例!$C$4:$C$15,分類例!$D$4:$D$15))</f>
        <v>バッタ</v>
      </c>
      <c r="I796" s="8" t="s">
        <v>2351</v>
      </c>
      <c r="J796" s="10" t="s">
        <v>2353</v>
      </c>
      <c r="K796" s="63" t="s">
        <v>2425</v>
      </c>
      <c r="L796" s="5">
        <v>4</v>
      </c>
      <c r="M796" s="10" t="s">
        <v>2426</v>
      </c>
      <c r="N796" s="10"/>
      <c r="O796" s="10"/>
      <c r="P796" s="58" t="s">
        <v>6283</v>
      </c>
    </row>
    <row r="797" spans="1:16" s="47" customFormat="1" hidden="1">
      <c r="A797" s="5">
        <v>1547</v>
      </c>
      <c r="B797" s="53">
        <v>43780</v>
      </c>
      <c r="C797" s="10" t="s">
        <v>401</v>
      </c>
      <c r="D797" s="5" t="s">
        <v>4778</v>
      </c>
      <c r="E797" s="5" t="str">
        <f>IF(D797="","",LOOKUP(D797,分類例!$A$3:$A$25,分類例!$B$3:$B$25))</f>
        <v>昆虫</v>
      </c>
      <c r="F797" s="15" t="s">
        <v>74</v>
      </c>
      <c r="G797" s="5">
        <v>13</v>
      </c>
      <c r="H797" s="5" t="str">
        <f>IF(G797="","",LOOKUP(G797,分類例!$C$4:$C$15,分類例!$D$4:$D$15))</f>
        <v>バッタ</v>
      </c>
      <c r="I797" s="8" t="s">
        <v>2351</v>
      </c>
      <c r="J797" s="8" t="s">
        <v>2353</v>
      </c>
      <c r="K797" s="63" t="s">
        <v>2090</v>
      </c>
      <c r="L797" s="5">
        <v>1</v>
      </c>
      <c r="M797" s="10" t="s">
        <v>2546</v>
      </c>
      <c r="N797" s="10"/>
      <c r="O797" s="8"/>
      <c r="P797" s="58" t="s">
        <v>6377</v>
      </c>
    </row>
    <row r="798" spans="1:16" s="47" customFormat="1" hidden="1">
      <c r="A798" s="5">
        <v>1548</v>
      </c>
      <c r="B798" s="53">
        <v>43780</v>
      </c>
      <c r="C798" s="10" t="s">
        <v>401</v>
      </c>
      <c r="D798" s="5" t="s">
        <v>4778</v>
      </c>
      <c r="E798" s="5" t="str">
        <f>IF(D798="","",LOOKUP(D798,分類例!$A$3:$A$25,分類例!$B$3:$B$25))</f>
        <v>昆虫</v>
      </c>
      <c r="F798" s="15" t="s">
        <v>74</v>
      </c>
      <c r="G798" s="5">
        <v>13</v>
      </c>
      <c r="H798" s="5" t="str">
        <f>IF(G798="","",LOOKUP(G798,分類例!$C$4:$C$15,分類例!$D$4:$D$15))</f>
        <v>バッタ</v>
      </c>
      <c r="I798" s="8" t="s">
        <v>2351</v>
      </c>
      <c r="J798" s="10" t="s">
        <v>2483</v>
      </c>
      <c r="K798" s="63" t="s">
        <v>803</v>
      </c>
      <c r="L798" s="5">
        <v>1</v>
      </c>
      <c r="M798" s="10" t="s">
        <v>2482</v>
      </c>
      <c r="N798" s="10"/>
      <c r="O798" s="10"/>
      <c r="P798" s="58" t="s">
        <v>6328</v>
      </c>
    </row>
    <row r="799" spans="1:16" s="47" customFormat="1" ht="17.5" hidden="1" customHeight="1">
      <c r="A799" s="5">
        <v>1549</v>
      </c>
      <c r="B799" s="53">
        <v>43780</v>
      </c>
      <c r="C799" s="10" t="s">
        <v>401</v>
      </c>
      <c r="D799" s="5" t="s">
        <v>4778</v>
      </c>
      <c r="E799" s="5" t="str">
        <f>IF(D799="","",LOOKUP(D799,分類例!$A$3:$A$25,分類例!$B$3:$B$25))</f>
        <v>昆虫</v>
      </c>
      <c r="F799" s="15" t="s">
        <v>74</v>
      </c>
      <c r="G799" s="5">
        <v>13</v>
      </c>
      <c r="H799" s="5" t="str">
        <f>IF(G799="","",LOOKUP(G799,分類例!$C$4:$C$15,分類例!$D$4:$D$15))</f>
        <v>バッタ</v>
      </c>
      <c r="I799" s="8" t="s">
        <v>2351</v>
      </c>
      <c r="J799" s="10" t="s">
        <v>3891</v>
      </c>
      <c r="K799" s="63" t="s">
        <v>2474</v>
      </c>
      <c r="L799" s="5">
        <v>1</v>
      </c>
      <c r="M799" s="10" t="s">
        <v>2475</v>
      </c>
      <c r="N799" s="10" t="s">
        <v>3892</v>
      </c>
      <c r="O799" s="10"/>
      <c r="P799" s="58" t="s">
        <v>6322</v>
      </c>
    </row>
    <row r="800" spans="1:16" s="47" customFormat="1" hidden="1">
      <c r="A800" s="5">
        <v>1550</v>
      </c>
      <c r="B800" s="53">
        <v>43780</v>
      </c>
      <c r="C800" s="10" t="s">
        <v>401</v>
      </c>
      <c r="D800" s="5" t="s">
        <v>4778</v>
      </c>
      <c r="E800" s="5" t="str">
        <f>IF(D800="","",LOOKUP(D800,分類例!$A$3:$A$25,分類例!$B$3:$B$25))</f>
        <v>昆虫</v>
      </c>
      <c r="F800" s="15" t="s">
        <v>74</v>
      </c>
      <c r="G800" s="5">
        <v>16</v>
      </c>
      <c r="H800" s="5" t="str">
        <f>IF(G800="","",LOOKUP(G800,分類例!$C$4:$C$15,分類例!$D$4:$D$15))</f>
        <v>ハチハエ</v>
      </c>
      <c r="I800" s="8" t="s">
        <v>97</v>
      </c>
      <c r="J800" s="10" t="s">
        <v>4072</v>
      </c>
      <c r="K800" s="63" t="s">
        <v>2449</v>
      </c>
      <c r="L800" s="5">
        <v>3</v>
      </c>
      <c r="M800" s="10" t="s">
        <v>2450</v>
      </c>
      <c r="N800" s="8" t="s">
        <v>4073</v>
      </c>
      <c r="O800" s="10"/>
      <c r="P800" s="58" t="s">
        <v>6302</v>
      </c>
    </row>
    <row r="801" spans="1:16" s="47" customFormat="1" hidden="1">
      <c r="A801" s="5">
        <v>1551</v>
      </c>
      <c r="B801" s="53">
        <v>43780</v>
      </c>
      <c r="C801" s="10" t="s">
        <v>401</v>
      </c>
      <c r="D801" s="5" t="s">
        <v>4778</v>
      </c>
      <c r="E801" s="5" t="str">
        <f>IF(D801="","",LOOKUP(D801,分類例!$A$3:$A$25,分類例!$B$3:$B$25))</f>
        <v>昆虫</v>
      </c>
      <c r="F801" s="15" t="s">
        <v>74</v>
      </c>
      <c r="G801" s="5">
        <v>16</v>
      </c>
      <c r="H801" s="5" t="str">
        <f>IF(G801="","",LOOKUP(G801,分類例!$C$4:$C$15,分類例!$D$4:$D$15))</f>
        <v>ハチハエ</v>
      </c>
      <c r="I801" s="8" t="s">
        <v>97</v>
      </c>
      <c r="J801" s="10" t="s">
        <v>3794</v>
      </c>
      <c r="K801" s="63" t="s">
        <v>2081</v>
      </c>
      <c r="L801" s="5" t="s">
        <v>2507</v>
      </c>
      <c r="M801" s="10" t="s">
        <v>2508</v>
      </c>
      <c r="N801" s="10" t="s">
        <v>3895</v>
      </c>
      <c r="O801" s="10"/>
      <c r="P801" s="58" t="s">
        <v>6349</v>
      </c>
    </row>
    <row r="802" spans="1:16" s="47" customFormat="1" hidden="1">
      <c r="A802" s="5">
        <v>1552</v>
      </c>
      <c r="B802" s="53">
        <v>43780</v>
      </c>
      <c r="C802" s="10" t="s">
        <v>401</v>
      </c>
      <c r="D802" s="5" t="s">
        <v>4778</v>
      </c>
      <c r="E802" s="5" t="str">
        <f>IF(D802="","",LOOKUP(D802,分類例!$A$3:$A$25,分類例!$B$3:$B$25))</f>
        <v>昆虫</v>
      </c>
      <c r="F802" s="15" t="s">
        <v>74</v>
      </c>
      <c r="G802" s="5">
        <v>16</v>
      </c>
      <c r="H802" s="5" t="str">
        <f>IF(G802="","",LOOKUP(G802,分類例!$C$4:$C$15,分類例!$D$4:$D$15))</f>
        <v>ハチハエ</v>
      </c>
      <c r="I802" s="8" t="s">
        <v>97</v>
      </c>
      <c r="J802" s="8" t="s">
        <v>1895</v>
      </c>
      <c r="K802" s="63" t="s">
        <v>2538</v>
      </c>
      <c r="L802" s="5">
        <v>1</v>
      </c>
      <c r="M802" s="10" t="s">
        <v>2539</v>
      </c>
      <c r="N802" s="10"/>
      <c r="O802" s="8"/>
      <c r="P802" s="58" t="s">
        <v>6372</v>
      </c>
    </row>
    <row r="803" spans="1:16" s="47" customFormat="1" hidden="1">
      <c r="A803" s="5">
        <v>1553</v>
      </c>
      <c r="B803" s="53">
        <v>43780</v>
      </c>
      <c r="C803" s="10" t="s">
        <v>401</v>
      </c>
      <c r="D803" s="5" t="s">
        <v>4778</v>
      </c>
      <c r="E803" s="5" t="str">
        <f>IF(D803="","",LOOKUP(D803,分類例!$A$3:$A$25,分類例!$B$3:$B$25))</f>
        <v>昆虫</v>
      </c>
      <c r="F803" s="15" t="s">
        <v>74</v>
      </c>
      <c r="G803" s="5">
        <v>16</v>
      </c>
      <c r="H803" s="5" t="str">
        <f>IF(G803="","",LOOKUP(G803,分類例!$C$4:$C$15,分類例!$D$4:$D$15))</f>
        <v>ハチハエ</v>
      </c>
      <c r="I803" s="8" t="s">
        <v>97</v>
      </c>
      <c r="J803" s="10" t="s">
        <v>3139</v>
      </c>
      <c r="K803" s="63" t="s">
        <v>576</v>
      </c>
      <c r="L803" s="5">
        <v>1</v>
      </c>
      <c r="M803" s="10" t="s">
        <v>2410</v>
      </c>
      <c r="N803" s="10" t="s">
        <v>3878</v>
      </c>
      <c r="O803" s="10"/>
      <c r="P803" s="58" t="s">
        <v>6272</v>
      </c>
    </row>
    <row r="804" spans="1:16" s="47" customFormat="1" hidden="1">
      <c r="A804" s="5">
        <v>1554</v>
      </c>
      <c r="B804" s="53">
        <v>43780</v>
      </c>
      <c r="C804" s="10" t="s">
        <v>401</v>
      </c>
      <c r="D804" s="5" t="s">
        <v>4779</v>
      </c>
      <c r="E804" s="5" t="str">
        <f>IF(D804="","",LOOKUP(D804,分類例!$A$3:$A$25,分類例!$B$3:$B$25))</f>
        <v>クモ</v>
      </c>
      <c r="F804" s="15" t="s">
        <v>25</v>
      </c>
      <c r="G804" s="5"/>
      <c r="H804" s="5" t="str">
        <f>IF(G804="","",LOOKUP(G804,分類例!$C$4:$C$15,分類例!$D$4:$D$15))</f>
        <v/>
      </c>
      <c r="I804" s="8"/>
      <c r="J804" s="10" t="s">
        <v>3150</v>
      </c>
      <c r="K804" s="63" t="s">
        <v>37</v>
      </c>
      <c r="L804" s="5">
        <v>1</v>
      </c>
      <c r="M804" s="10" t="s">
        <v>2484</v>
      </c>
      <c r="N804" s="10" t="s">
        <v>3195</v>
      </c>
      <c r="O804" s="10"/>
      <c r="P804" s="58" t="s">
        <v>6329</v>
      </c>
    </row>
    <row r="805" spans="1:16" s="47" customFormat="1" hidden="1">
      <c r="A805" s="5">
        <v>1555</v>
      </c>
      <c r="B805" s="53">
        <v>43780</v>
      </c>
      <c r="C805" s="10" t="s">
        <v>401</v>
      </c>
      <c r="D805" s="5" t="s">
        <v>4779</v>
      </c>
      <c r="E805" s="5" t="str">
        <f>IF(D805="","",LOOKUP(D805,分類例!$A$3:$A$25,分類例!$B$3:$B$25))</f>
        <v>クモ</v>
      </c>
      <c r="F805" s="21" t="s">
        <v>25</v>
      </c>
      <c r="G805" s="11"/>
      <c r="H805" s="5" t="str">
        <f>IF(G805="","",LOOKUP(G805,分類例!$C$4:$C$15,分類例!$D$4:$D$15))</f>
        <v/>
      </c>
      <c r="I805" s="8"/>
      <c r="J805" s="16" t="s">
        <v>3375</v>
      </c>
      <c r="K805" s="66" t="s">
        <v>1094</v>
      </c>
      <c r="L805" s="5" t="s">
        <v>64</v>
      </c>
      <c r="M805" s="10" t="s">
        <v>2477</v>
      </c>
      <c r="N805" s="10"/>
      <c r="O805" s="10"/>
      <c r="P805" s="58" t="s">
        <v>6324</v>
      </c>
    </row>
    <row r="806" spans="1:16" s="47" customFormat="1" ht="27" hidden="1" customHeight="1">
      <c r="A806" s="5">
        <v>1556</v>
      </c>
      <c r="B806" s="53">
        <v>43780</v>
      </c>
      <c r="C806" s="10" t="s">
        <v>401</v>
      </c>
      <c r="D806" s="5" t="s">
        <v>4785</v>
      </c>
      <c r="E806" s="5" t="str">
        <f>IF(D806="","",LOOKUP(D806,分類例!$A$3:$A$25,分類例!$B$3:$B$25))</f>
        <v>貝類</v>
      </c>
      <c r="F806" s="15" t="s">
        <v>222</v>
      </c>
      <c r="G806" s="5"/>
      <c r="H806" s="5" t="str">
        <f>IF(G806="","",LOOKUP(G806,分類例!$C$4:$C$15,分類例!$D$4:$D$15))</f>
        <v/>
      </c>
      <c r="I806" s="8"/>
      <c r="J806" s="10" t="s">
        <v>2455</v>
      </c>
      <c r="K806" s="63" t="s">
        <v>966</v>
      </c>
      <c r="L806" s="5">
        <v>1</v>
      </c>
      <c r="M806" s="10" t="s">
        <v>2512</v>
      </c>
      <c r="N806" s="10"/>
      <c r="O806" s="10"/>
      <c r="P806" s="58" t="s">
        <v>6352</v>
      </c>
    </row>
    <row r="807" spans="1:16" s="47" customFormat="1" hidden="1">
      <c r="A807" s="5">
        <v>1557</v>
      </c>
      <c r="B807" s="53">
        <v>43780</v>
      </c>
      <c r="C807" s="10" t="s">
        <v>401</v>
      </c>
      <c r="D807" s="5" t="s">
        <v>4785</v>
      </c>
      <c r="E807" s="5" t="str">
        <f>IF(D807="","",LOOKUP(D807,分類例!$A$3:$A$25,分類例!$B$3:$B$25))</f>
        <v>貝類</v>
      </c>
      <c r="F807" s="15" t="s">
        <v>222</v>
      </c>
      <c r="G807" s="5"/>
      <c r="H807" s="5" t="str">
        <f>IF(G807="","",LOOKUP(G807,分類例!$C$4:$C$15,分類例!$D$4:$D$15))</f>
        <v/>
      </c>
      <c r="I807" s="8"/>
      <c r="J807" s="10" t="s">
        <v>2455</v>
      </c>
      <c r="K807" s="63" t="s">
        <v>223</v>
      </c>
      <c r="L807" s="5">
        <v>2</v>
      </c>
      <c r="M807" s="10" t="s">
        <v>2454</v>
      </c>
      <c r="N807" s="10"/>
      <c r="O807" s="10"/>
      <c r="P807" s="58" t="s">
        <v>6305</v>
      </c>
    </row>
    <row r="808" spans="1:16" s="47" customFormat="1" ht="22" hidden="1" customHeight="1">
      <c r="A808" s="5">
        <v>1558</v>
      </c>
      <c r="B808" s="53">
        <v>43780</v>
      </c>
      <c r="C808" s="10" t="s">
        <v>401</v>
      </c>
      <c r="D808" s="5" t="s">
        <v>4780</v>
      </c>
      <c r="E808" s="5" t="str">
        <f>IF(D808="","",LOOKUP(D808,分類例!$A$3:$A$25,分類例!$B$3:$B$25))</f>
        <v>鳥類</v>
      </c>
      <c r="F808" s="15" t="s">
        <v>21</v>
      </c>
      <c r="G808" s="5"/>
      <c r="H808" s="5" t="str">
        <f>IF(G808="","",LOOKUP(G808,分類例!$C$4:$C$15,分類例!$D$4:$D$15))</f>
        <v/>
      </c>
      <c r="I808" s="8"/>
      <c r="J808" s="8" t="s">
        <v>2565</v>
      </c>
      <c r="K808" s="63" t="s">
        <v>2370</v>
      </c>
      <c r="L808" s="5">
        <v>1</v>
      </c>
      <c r="M808" s="10" t="s">
        <v>2564</v>
      </c>
      <c r="N808" s="10"/>
      <c r="O808" s="8"/>
      <c r="P808" s="58" t="s">
        <v>6391</v>
      </c>
    </row>
    <row r="809" spans="1:16" s="47" customFormat="1" hidden="1">
      <c r="A809" s="5">
        <v>1559</v>
      </c>
      <c r="B809" s="53">
        <v>43780</v>
      </c>
      <c r="C809" s="10" t="s">
        <v>401</v>
      </c>
      <c r="D809" s="5" t="s">
        <v>4780</v>
      </c>
      <c r="E809" s="5" t="str">
        <f>IF(D809="","",LOOKUP(D809,分類例!$A$3:$A$25,分類例!$B$3:$B$25))</f>
        <v>鳥類</v>
      </c>
      <c r="F809" s="15" t="s">
        <v>21</v>
      </c>
      <c r="G809" s="5"/>
      <c r="H809" s="5" t="str">
        <f>IF(G809="","",LOOKUP(G809,分類例!$C$4:$C$15,分類例!$D$4:$D$15))</f>
        <v/>
      </c>
      <c r="I809" s="8"/>
      <c r="J809" s="8" t="s">
        <v>2709</v>
      </c>
      <c r="K809" s="63" t="s">
        <v>336</v>
      </c>
      <c r="L809" s="5" t="s">
        <v>2549</v>
      </c>
      <c r="M809" s="10" t="s">
        <v>2550</v>
      </c>
      <c r="N809" s="10" t="s">
        <v>3233</v>
      </c>
      <c r="O809" s="8"/>
      <c r="P809" s="58" t="s">
        <v>6380</v>
      </c>
    </row>
    <row r="810" spans="1:16" s="47" customFormat="1" hidden="1">
      <c r="A810" s="5">
        <v>1560</v>
      </c>
      <c r="B810" s="53">
        <v>43780</v>
      </c>
      <c r="C810" s="10" t="s">
        <v>401</v>
      </c>
      <c r="D810" s="5" t="s">
        <v>4780</v>
      </c>
      <c r="E810" s="5" t="str">
        <f>IF(D810="","",LOOKUP(D810,分類例!$A$3:$A$25,分類例!$B$3:$B$25))</f>
        <v>鳥類</v>
      </c>
      <c r="F810" s="15" t="s">
        <v>21</v>
      </c>
      <c r="G810" s="5"/>
      <c r="H810" s="5" t="str">
        <f>IF(G810="","",LOOKUP(G810,分類例!$C$4:$C$15,分類例!$D$4:$D$15))</f>
        <v/>
      </c>
      <c r="I810" s="8"/>
      <c r="J810" s="10" t="s">
        <v>2994</v>
      </c>
      <c r="K810" s="63" t="s">
        <v>9</v>
      </c>
      <c r="L810" s="5">
        <v>1</v>
      </c>
      <c r="M810" s="10" t="s">
        <v>2462</v>
      </c>
      <c r="N810" s="10" t="s">
        <v>3890</v>
      </c>
      <c r="O810" s="10"/>
      <c r="P810" s="58" t="s">
        <v>6312</v>
      </c>
    </row>
    <row r="811" spans="1:16" s="47" customFormat="1" hidden="1">
      <c r="A811" s="5">
        <v>1561</v>
      </c>
      <c r="B811" s="53">
        <v>43780</v>
      </c>
      <c r="C811" s="10" t="s">
        <v>401</v>
      </c>
      <c r="D811" s="5" t="s">
        <v>4780</v>
      </c>
      <c r="E811" s="5" t="str">
        <f>IF(D811="","",LOOKUP(D811,分類例!$A$3:$A$25,分類例!$B$3:$B$25))</f>
        <v>鳥類</v>
      </c>
      <c r="F811" s="15" t="s">
        <v>21</v>
      </c>
      <c r="G811" s="5"/>
      <c r="H811" s="5" t="str">
        <f>IF(G811="","",LOOKUP(G811,分類例!$C$4:$C$15,分類例!$D$4:$D$15))</f>
        <v/>
      </c>
      <c r="I811" s="8"/>
      <c r="J811" s="10" t="s">
        <v>2994</v>
      </c>
      <c r="K811" s="63" t="s">
        <v>415</v>
      </c>
      <c r="L811" s="5">
        <v>2</v>
      </c>
      <c r="M811" s="10" t="s">
        <v>2495</v>
      </c>
      <c r="N811" s="10" t="s">
        <v>3893</v>
      </c>
      <c r="O811" s="10"/>
      <c r="P811" s="58" t="s">
        <v>6338</v>
      </c>
    </row>
    <row r="812" spans="1:16" s="47" customFormat="1" hidden="1">
      <c r="A812" s="5">
        <v>1562</v>
      </c>
      <c r="B812" s="53">
        <v>43780</v>
      </c>
      <c r="C812" s="10" t="s">
        <v>401</v>
      </c>
      <c r="D812" s="5" t="s">
        <v>4780</v>
      </c>
      <c r="E812" s="5" t="str">
        <f>IF(D812="","",LOOKUP(D812,分類例!$A$3:$A$25,分類例!$B$3:$B$25))</f>
        <v>鳥類</v>
      </c>
      <c r="F812" s="15" t="s">
        <v>21</v>
      </c>
      <c r="G812" s="5"/>
      <c r="H812" s="5" t="str">
        <f>IF(G812="","",LOOKUP(G812,分類例!$C$4:$C$15,分類例!$D$4:$D$15))</f>
        <v/>
      </c>
      <c r="I812" s="8"/>
      <c r="J812" s="10" t="s">
        <v>2572</v>
      </c>
      <c r="K812" s="63" t="s">
        <v>26</v>
      </c>
      <c r="L812" s="5">
        <v>1</v>
      </c>
      <c r="M812" s="10" t="s">
        <v>2433</v>
      </c>
      <c r="N812" s="10" t="s">
        <v>3881</v>
      </c>
      <c r="O812" s="10"/>
      <c r="P812" s="58" t="s">
        <v>6288</v>
      </c>
    </row>
    <row r="813" spans="1:16" s="47" customFormat="1" hidden="1">
      <c r="A813" s="5">
        <v>1563</v>
      </c>
      <c r="B813" s="53">
        <v>43780</v>
      </c>
      <c r="C813" s="10" t="s">
        <v>401</v>
      </c>
      <c r="D813" s="5" t="s">
        <v>4780</v>
      </c>
      <c r="E813" s="5" t="str">
        <f>IF(D813="","",LOOKUP(D813,分類例!$A$3:$A$25,分類例!$B$3:$B$25))</f>
        <v>鳥類</v>
      </c>
      <c r="F813" s="15" t="s">
        <v>21</v>
      </c>
      <c r="G813" s="5"/>
      <c r="H813" s="5" t="str">
        <f>IF(G813="","",LOOKUP(G813,分類例!$C$4:$C$15,分類例!$D$4:$D$15))</f>
        <v/>
      </c>
      <c r="I813" s="8"/>
      <c r="J813" s="8" t="s">
        <v>3126</v>
      </c>
      <c r="K813" s="63" t="s">
        <v>11</v>
      </c>
      <c r="L813" s="5">
        <v>1</v>
      </c>
      <c r="M813" s="10" t="s">
        <v>2548</v>
      </c>
      <c r="N813" s="10" t="s">
        <v>3233</v>
      </c>
      <c r="O813" s="8"/>
      <c r="P813" s="58" t="s">
        <v>6379</v>
      </c>
    </row>
    <row r="814" spans="1:16" s="47" customFormat="1" hidden="1">
      <c r="A814" s="5">
        <v>1564</v>
      </c>
      <c r="B814" s="53">
        <v>43780</v>
      </c>
      <c r="C814" s="10" t="s">
        <v>401</v>
      </c>
      <c r="D814" s="5" t="s">
        <v>4782</v>
      </c>
      <c r="E814" s="5" t="str">
        <f>IF(D814="","",LOOKUP(D814,分類例!$A$3:$A$25,分類例!$B$3:$B$25))</f>
        <v>哺乳類</v>
      </c>
      <c r="F814" s="15" t="s">
        <v>831</v>
      </c>
      <c r="G814" s="5"/>
      <c r="H814" s="5" t="str">
        <f>IF(G814="","",LOOKUP(G814,分類例!$C$4:$C$15,分類例!$D$4:$D$15))</f>
        <v/>
      </c>
      <c r="I814" s="8"/>
      <c r="J814" s="10" t="s">
        <v>2480</v>
      </c>
      <c r="K814" s="63" t="s">
        <v>832</v>
      </c>
      <c r="L814" s="5">
        <v>1</v>
      </c>
      <c r="M814" s="10" t="s">
        <v>2479</v>
      </c>
      <c r="N814" s="10"/>
      <c r="O814" s="10"/>
      <c r="P814" s="58" t="s">
        <v>6326</v>
      </c>
    </row>
    <row r="815" spans="1:16" s="47" customFormat="1" hidden="1">
      <c r="A815" s="5">
        <v>1565</v>
      </c>
      <c r="B815" s="53">
        <v>43780</v>
      </c>
      <c r="C815" s="10" t="s">
        <v>401</v>
      </c>
      <c r="D815" s="5" t="s">
        <v>4784</v>
      </c>
      <c r="E815" s="5" t="str">
        <f>IF(D815="","",LOOKUP(D815,分類例!$A$3:$A$25,分類例!$B$3:$B$25))</f>
        <v>その他</v>
      </c>
      <c r="F815" s="15" t="s">
        <v>128</v>
      </c>
      <c r="G815" s="5"/>
      <c r="H815" s="5" t="str">
        <f>IF(G815="","",LOOKUP(G815,分類例!$C$4:$C$15,分類例!$D$4:$D$15))</f>
        <v/>
      </c>
      <c r="I815" s="8"/>
      <c r="J815" s="10" t="s">
        <v>2529</v>
      </c>
      <c r="K815" s="63" t="s">
        <v>2527</v>
      </c>
      <c r="L815" s="5" t="s">
        <v>90</v>
      </c>
      <c r="M815" s="10" t="s">
        <v>2528</v>
      </c>
      <c r="N815" s="10"/>
      <c r="O815" s="10"/>
      <c r="P815" s="58" t="s">
        <v>6364</v>
      </c>
    </row>
    <row r="816" spans="1:16" s="47" customFormat="1" hidden="1">
      <c r="A816" s="5">
        <v>1677</v>
      </c>
      <c r="B816" s="53">
        <v>43808</v>
      </c>
      <c r="C816" s="10" t="s">
        <v>401</v>
      </c>
      <c r="D816" s="5" t="s">
        <v>4777</v>
      </c>
      <c r="E816" s="5" t="str">
        <f>IF(D816="","",LOOKUP(D816,分類例!$A$3:$A$25,分類例!$B$3:$B$25))</f>
        <v>植物</v>
      </c>
      <c r="F816" s="15" t="s">
        <v>22</v>
      </c>
      <c r="G816" s="6">
        <v>1</v>
      </c>
      <c r="H816" s="5" t="str">
        <f>IF(G816="","",LOOKUP(G816,分類例!$C$4:$C$15,分類例!$D$4:$D$15))</f>
        <v>草本</v>
      </c>
      <c r="I816" s="8" t="s">
        <v>24</v>
      </c>
      <c r="J816" s="10" t="s">
        <v>2742</v>
      </c>
      <c r="K816" s="63" t="s">
        <v>550</v>
      </c>
      <c r="L816" s="5">
        <v>1</v>
      </c>
      <c r="M816" s="10" t="s">
        <v>2741</v>
      </c>
      <c r="N816" s="10"/>
      <c r="O816" s="10"/>
      <c r="P816" s="58" t="s">
        <v>6518</v>
      </c>
    </row>
    <row r="817" spans="1:16" s="47" customFormat="1" hidden="1">
      <c r="A817" s="5">
        <v>1678</v>
      </c>
      <c r="B817" s="53">
        <v>43808</v>
      </c>
      <c r="C817" s="10" t="s">
        <v>401</v>
      </c>
      <c r="D817" s="5" t="s">
        <v>4777</v>
      </c>
      <c r="E817" s="5" t="str">
        <f>IF(D817="","",LOOKUP(D817,分類例!$A$3:$A$25,分類例!$B$3:$B$25))</f>
        <v>植物</v>
      </c>
      <c r="F817" s="15" t="s">
        <v>22</v>
      </c>
      <c r="G817" s="6">
        <v>1</v>
      </c>
      <c r="H817" s="5" t="str">
        <f>IF(G817="","",LOOKUP(G817,分類例!$C$4:$C$15,分類例!$D$4:$D$15))</f>
        <v>草本</v>
      </c>
      <c r="I817" s="8" t="s">
        <v>24</v>
      </c>
      <c r="J817" s="10" t="s">
        <v>2424</v>
      </c>
      <c r="K817" s="63" t="s">
        <v>558</v>
      </c>
      <c r="L817" s="5" t="s">
        <v>90</v>
      </c>
      <c r="M817" s="10" t="s">
        <v>2729</v>
      </c>
      <c r="N817" s="10" t="s">
        <v>3119</v>
      </c>
      <c r="O817" s="10"/>
      <c r="P817" s="58" t="s">
        <v>6507</v>
      </c>
    </row>
    <row r="818" spans="1:16" s="47" customFormat="1" hidden="1">
      <c r="A818" s="5">
        <v>1679</v>
      </c>
      <c r="B818" s="53">
        <v>43808</v>
      </c>
      <c r="C818" s="10" t="s">
        <v>401</v>
      </c>
      <c r="D818" s="5" t="s">
        <v>4777</v>
      </c>
      <c r="E818" s="5" t="str">
        <f>IF(D818="","",LOOKUP(D818,分類例!$A$3:$A$25,分類例!$B$3:$B$25))</f>
        <v>植物</v>
      </c>
      <c r="F818" s="15" t="s">
        <v>22</v>
      </c>
      <c r="G818" s="6">
        <v>1</v>
      </c>
      <c r="H818" s="5" t="str">
        <f>IF(G818="","",LOOKUP(G818,分類例!$C$4:$C$15,分類例!$D$4:$D$15))</f>
        <v>草本</v>
      </c>
      <c r="I818" s="8" t="s">
        <v>24</v>
      </c>
      <c r="J818" s="10" t="s">
        <v>618</v>
      </c>
      <c r="K818" s="63" t="s">
        <v>2034</v>
      </c>
      <c r="L818" s="5">
        <v>2</v>
      </c>
      <c r="M818" s="10" t="s">
        <v>2865</v>
      </c>
      <c r="N818" s="8" t="s">
        <v>3936</v>
      </c>
      <c r="O818" s="10"/>
      <c r="P818" s="58" t="s">
        <v>6607</v>
      </c>
    </row>
    <row r="819" spans="1:16" s="47" customFormat="1" ht="21" hidden="1" customHeight="1">
      <c r="A819" s="5">
        <v>1680</v>
      </c>
      <c r="B819" s="53">
        <v>43808</v>
      </c>
      <c r="C819" s="10" t="s">
        <v>401</v>
      </c>
      <c r="D819" s="5" t="s">
        <v>4777</v>
      </c>
      <c r="E819" s="5" t="str">
        <f>IF(D819="","",LOOKUP(D819,分類例!$A$3:$A$25,分類例!$B$3:$B$25))</f>
        <v>植物</v>
      </c>
      <c r="F819" s="15" t="s">
        <v>22</v>
      </c>
      <c r="G819" s="6">
        <v>1</v>
      </c>
      <c r="H819" s="5" t="str">
        <f>IF(G819="","",LOOKUP(G819,分類例!$C$4:$C$15,分類例!$D$4:$D$15))</f>
        <v>草本</v>
      </c>
      <c r="I819" s="8" t="s">
        <v>24</v>
      </c>
      <c r="J819" s="8" t="s">
        <v>2578</v>
      </c>
      <c r="K819" s="63" t="s">
        <v>2486</v>
      </c>
      <c r="L819" s="5">
        <v>1</v>
      </c>
      <c r="M819" s="10" t="s">
        <v>2862</v>
      </c>
      <c r="N819" s="10" t="s">
        <v>3935</v>
      </c>
      <c r="O819" s="8"/>
      <c r="P819" s="58" t="s">
        <v>6604</v>
      </c>
    </row>
    <row r="820" spans="1:16" s="47" customFormat="1" hidden="1">
      <c r="A820" s="5">
        <v>1681</v>
      </c>
      <c r="B820" s="53">
        <v>43808</v>
      </c>
      <c r="C820" s="10" t="s">
        <v>401</v>
      </c>
      <c r="D820" s="5" t="s">
        <v>4777</v>
      </c>
      <c r="E820" s="5" t="str">
        <f>IF(D820="","",LOOKUP(D820,分類例!$A$3:$A$25,分類例!$B$3:$B$25))</f>
        <v>植物</v>
      </c>
      <c r="F820" s="15" t="s">
        <v>22</v>
      </c>
      <c r="G820" s="6">
        <v>1</v>
      </c>
      <c r="H820" s="5" t="str">
        <f>IF(G820="","",LOOKUP(G820,分類例!$C$4:$C$15,分類例!$D$4:$D$15))</f>
        <v>草本</v>
      </c>
      <c r="I820" s="8" t="s">
        <v>24</v>
      </c>
      <c r="J820" s="10" t="s">
        <v>2578</v>
      </c>
      <c r="K820" s="63" t="s">
        <v>288</v>
      </c>
      <c r="L820" s="5">
        <v>20</v>
      </c>
      <c r="M820" s="10" t="s">
        <v>2799</v>
      </c>
      <c r="N820" s="10" t="s">
        <v>3115</v>
      </c>
      <c r="O820" s="10"/>
      <c r="P820" s="58" t="s">
        <v>6560</v>
      </c>
    </row>
    <row r="821" spans="1:16" s="47" customFormat="1" hidden="1">
      <c r="A821" s="5">
        <v>1682</v>
      </c>
      <c r="B821" s="53">
        <v>43808</v>
      </c>
      <c r="C821" s="10" t="s">
        <v>401</v>
      </c>
      <c r="D821" s="5" t="s">
        <v>4777</v>
      </c>
      <c r="E821" s="5" t="str">
        <f>IF(D821="","",LOOKUP(D821,分類例!$A$3:$A$25,分類例!$B$3:$B$25))</f>
        <v>植物</v>
      </c>
      <c r="F821" s="15" t="s">
        <v>22</v>
      </c>
      <c r="G821" s="6">
        <v>1</v>
      </c>
      <c r="H821" s="5" t="str">
        <f>IF(G821="","",LOOKUP(G821,分類例!$C$4:$C$15,分類例!$D$4:$D$15))</f>
        <v>草本</v>
      </c>
      <c r="I821" s="8" t="s">
        <v>24</v>
      </c>
      <c r="J821" s="10" t="s">
        <v>2578</v>
      </c>
      <c r="K821" s="63" t="s">
        <v>534</v>
      </c>
      <c r="L821" s="5">
        <v>1</v>
      </c>
      <c r="M821" s="10" t="s">
        <v>2784</v>
      </c>
      <c r="N821" s="10"/>
      <c r="O821" s="10"/>
      <c r="P821" s="58" t="s">
        <v>6549</v>
      </c>
    </row>
    <row r="822" spans="1:16" s="47" customFormat="1" hidden="1">
      <c r="A822" s="5">
        <v>1683</v>
      </c>
      <c r="B822" s="53">
        <v>43808</v>
      </c>
      <c r="C822" s="10" t="s">
        <v>401</v>
      </c>
      <c r="D822" s="5" t="s">
        <v>4777</v>
      </c>
      <c r="E822" s="5" t="str">
        <f>IF(D822="","",LOOKUP(D822,分類例!$A$3:$A$25,分類例!$B$3:$B$25))</f>
        <v>植物</v>
      </c>
      <c r="F822" s="15" t="s">
        <v>22</v>
      </c>
      <c r="G822" s="6">
        <v>1</v>
      </c>
      <c r="H822" s="5" t="str">
        <f>IF(G822="","",LOOKUP(G822,分類例!$C$4:$C$15,分類例!$D$4:$D$15))</f>
        <v>草本</v>
      </c>
      <c r="I822" s="8" t="s">
        <v>24</v>
      </c>
      <c r="J822" s="10" t="s">
        <v>2578</v>
      </c>
      <c r="K822" s="63" t="s">
        <v>460</v>
      </c>
      <c r="L822" s="5" t="s">
        <v>64</v>
      </c>
      <c r="M822" s="10" t="s">
        <v>2740</v>
      </c>
      <c r="N822" s="10"/>
      <c r="O822" s="10"/>
      <c r="P822" s="58" t="s">
        <v>6517</v>
      </c>
    </row>
    <row r="823" spans="1:16" s="47" customFormat="1" hidden="1">
      <c r="A823" s="5">
        <v>1684</v>
      </c>
      <c r="B823" s="53">
        <v>43808</v>
      </c>
      <c r="C823" s="10" t="s">
        <v>401</v>
      </c>
      <c r="D823" s="5" t="s">
        <v>4777</v>
      </c>
      <c r="E823" s="5" t="str">
        <f>IF(D823="","",LOOKUP(D823,分類例!$A$3:$A$25,分類例!$B$3:$B$25))</f>
        <v>植物</v>
      </c>
      <c r="F823" s="15" t="s">
        <v>22</v>
      </c>
      <c r="G823" s="6">
        <v>1</v>
      </c>
      <c r="H823" s="5" t="str">
        <f>IF(G823="","",LOOKUP(G823,分類例!$C$4:$C$15,分類例!$D$4:$D$15))</f>
        <v>草本</v>
      </c>
      <c r="I823" s="8" t="s">
        <v>24</v>
      </c>
      <c r="J823" s="10" t="s">
        <v>2578</v>
      </c>
      <c r="K823" s="63" t="s">
        <v>2020</v>
      </c>
      <c r="L823" s="5">
        <v>2</v>
      </c>
      <c r="M823" s="10" t="s">
        <v>2782</v>
      </c>
      <c r="N823" s="10" t="s">
        <v>3923</v>
      </c>
      <c r="O823" s="10"/>
      <c r="P823" s="58" t="s">
        <v>6547</v>
      </c>
    </row>
    <row r="824" spans="1:16" s="47" customFormat="1" hidden="1">
      <c r="A824" s="5">
        <v>1685</v>
      </c>
      <c r="B824" s="53">
        <v>43808</v>
      </c>
      <c r="C824" s="10" t="s">
        <v>401</v>
      </c>
      <c r="D824" s="5" t="s">
        <v>4777</v>
      </c>
      <c r="E824" s="5" t="str">
        <f>IF(D824="","",LOOKUP(D824,分類例!$A$3:$A$25,分類例!$B$3:$B$25))</f>
        <v>植物</v>
      </c>
      <c r="F824" s="15" t="s">
        <v>22</v>
      </c>
      <c r="G824" s="6">
        <v>1</v>
      </c>
      <c r="H824" s="5" t="str">
        <f>IF(G824="","",LOOKUP(G824,分類例!$C$4:$C$15,分類例!$D$4:$D$15))</f>
        <v>草本</v>
      </c>
      <c r="I824" s="8" t="s">
        <v>24</v>
      </c>
      <c r="J824" s="10" t="s">
        <v>2578</v>
      </c>
      <c r="K824" s="63" t="s">
        <v>304</v>
      </c>
      <c r="L824" s="5">
        <v>3</v>
      </c>
      <c r="M824" s="10" t="s">
        <v>2734</v>
      </c>
      <c r="N824" s="10" t="s">
        <v>3119</v>
      </c>
      <c r="O824" s="10"/>
      <c r="P824" s="58" t="s">
        <v>6513</v>
      </c>
    </row>
    <row r="825" spans="1:16" s="47" customFormat="1" hidden="1">
      <c r="A825" s="5">
        <v>1686</v>
      </c>
      <c r="B825" s="53">
        <v>43808</v>
      </c>
      <c r="C825" s="10" t="s">
        <v>401</v>
      </c>
      <c r="D825" s="5" t="s">
        <v>4777</v>
      </c>
      <c r="E825" s="5" t="str">
        <f>IF(D825="","",LOOKUP(D825,分類例!$A$3:$A$25,分類例!$B$3:$B$25))</f>
        <v>植物</v>
      </c>
      <c r="F825" s="15" t="s">
        <v>22</v>
      </c>
      <c r="G825" s="6">
        <v>1</v>
      </c>
      <c r="H825" s="5" t="str">
        <f>IF(G825="","",LOOKUP(G825,分類例!$C$4:$C$15,分類例!$D$4:$D$15))</f>
        <v>草本</v>
      </c>
      <c r="I825" s="8" t="s">
        <v>24</v>
      </c>
      <c r="J825" s="10" t="s">
        <v>2578</v>
      </c>
      <c r="K825" s="63" t="s">
        <v>597</v>
      </c>
      <c r="L825" s="5">
        <v>2</v>
      </c>
      <c r="M825" s="10" t="s">
        <v>2845</v>
      </c>
      <c r="N825" s="10" t="s">
        <v>3931</v>
      </c>
      <c r="O825" s="10"/>
      <c r="P825" s="58" t="s">
        <v>6591</v>
      </c>
    </row>
    <row r="826" spans="1:16" s="47" customFormat="1" hidden="1">
      <c r="A826" s="5">
        <v>1687</v>
      </c>
      <c r="B826" s="53">
        <v>43808</v>
      </c>
      <c r="C826" s="10" t="s">
        <v>401</v>
      </c>
      <c r="D826" s="5" t="s">
        <v>4777</v>
      </c>
      <c r="E826" s="5" t="str">
        <f>IF(D826="","",LOOKUP(D826,分類例!$A$3:$A$25,分類例!$B$3:$B$25))</f>
        <v>植物</v>
      </c>
      <c r="F826" s="15" t="s">
        <v>22</v>
      </c>
      <c r="G826" s="6">
        <v>1</v>
      </c>
      <c r="H826" s="5" t="str">
        <f>IF(G826="","",LOOKUP(G826,分類例!$C$4:$C$15,分類例!$D$4:$D$15))</f>
        <v>草本</v>
      </c>
      <c r="I826" s="8" t="s">
        <v>24</v>
      </c>
      <c r="J826" s="10" t="s">
        <v>3065</v>
      </c>
      <c r="K826" s="63" t="s">
        <v>2541</v>
      </c>
      <c r="L826" s="5">
        <v>20</v>
      </c>
      <c r="M826" s="10" t="s">
        <v>2814</v>
      </c>
      <c r="N826" s="10" t="s">
        <v>3266</v>
      </c>
      <c r="O826" s="10"/>
      <c r="P826" s="58" t="s">
        <v>6570</v>
      </c>
    </row>
    <row r="827" spans="1:16" s="47" customFormat="1" hidden="1">
      <c r="A827" s="5">
        <v>1688</v>
      </c>
      <c r="B827" s="53">
        <v>43808</v>
      </c>
      <c r="C827" s="10" t="s">
        <v>401</v>
      </c>
      <c r="D827" s="5" t="s">
        <v>4777</v>
      </c>
      <c r="E827" s="5" t="str">
        <f>IF(D827="","",LOOKUP(D827,分類例!$A$3:$A$25,分類例!$B$3:$B$25))</f>
        <v>植物</v>
      </c>
      <c r="F827" s="15" t="s">
        <v>22</v>
      </c>
      <c r="G827" s="6">
        <v>1</v>
      </c>
      <c r="H827" s="5" t="str">
        <f>IF(G827="","",LOOKUP(G827,分類例!$C$4:$C$15,分類例!$D$4:$D$15))</f>
        <v>草本</v>
      </c>
      <c r="I827" s="8" t="s">
        <v>24</v>
      </c>
      <c r="J827" s="10" t="s">
        <v>2981</v>
      </c>
      <c r="K827" s="63" t="s">
        <v>36</v>
      </c>
      <c r="L827" s="5" t="s">
        <v>90</v>
      </c>
      <c r="M827" s="10" t="s">
        <v>2803</v>
      </c>
      <c r="N827" s="10" t="s">
        <v>3924</v>
      </c>
      <c r="O827" s="10"/>
      <c r="P827" s="58" t="s">
        <v>6563</v>
      </c>
    </row>
    <row r="828" spans="1:16" s="47" customFormat="1" hidden="1">
      <c r="A828" s="5">
        <v>1689</v>
      </c>
      <c r="B828" s="53">
        <v>43808</v>
      </c>
      <c r="C828" s="10" t="s">
        <v>401</v>
      </c>
      <c r="D828" s="5" t="s">
        <v>4777</v>
      </c>
      <c r="E828" s="5" t="str">
        <f>IF(D828="","",LOOKUP(D828,分類例!$A$3:$A$25,分類例!$B$3:$B$25))</f>
        <v>植物</v>
      </c>
      <c r="F828" s="15" t="s">
        <v>22</v>
      </c>
      <c r="G828" s="6">
        <v>1</v>
      </c>
      <c r="H828" s="5" t="str">
        <f>IF(G828="","",LOOKUP(G828,分類例!$C$4:$C$15,分類例!$D$4:$D$15))</f>
        <v>草本</v>
      </c>
      <c r="I828" s="8" t="s">
        <v>24</v>
      </c>
      <c r="J828" s="10" t="s">
        <v>3286</v>
      </c>
      <c r="K828" s="63" t="s">
        <v>546</v>
      </c>
      <c r="L828" s="5" t="s">
        <v>90</v>
      </c>
      <c r="M828" s="10" t="s">
        <v>2892</v>
      </c>
      <c r="N828" s="10" t="s">
        <v>3115</v>
      </c>
      <c r="O828" s="10"/>
      <c r="P828" s="58" t="s">
        <v>6629</v>
      </c>
    </row>
    <row r="829" spans="1:16" s="47" customFormat="1" hidden="1">
      <c r="A829" s="5">
        <v>1690</v>
      </c>
      <c r="B829" s="53">
        <v>43808</v>
      </c>
      <c r="C829" s="10" t="s">
        <v>401</v>
      </c>
      <c r="D829" s="5" t="s">
        <v>4777</v>
      </c>
      <c r="E829" s="5" t="str">
        <f>IF(D829="","",LOOKUP(D829,分類例!$A$3:$A$25,分類例!$B$3:$B$25))</f>
        <v>植物</v>
      </c>
      <c r="F829" s="15" t="s">
        <v>22</v>
      </c>
      <c r="G829" s="6">
        <v>1</v>
      </c>
      <c r="H829" s="5" t="str">
        <f>IF(G829="","",LOOKUP(G829,分類例!$C$4:$C$15,分類例!$D$4:$D$15))</f>
        <v>草本</v>
      </c>
      <c r="I829" s="8" t="s">
        <v>24</v>
      </c>
      <c r="J829" s="10" t="s">
        <v>2736</v>
      </c>
      <c r="K829" s="63" t="s">
        <v>519</v>
      </c>
      <c r="L829" s="5">
        <v>10</v>
      </c>
      <c r="M829" s="10" t="s">
        <v>2785</v>
      </c>
      <c r="N829" s="10" t="s">
        <v>3115</v>
      </c>
      <c r="O829" s="10"/>
      <c r="P829" s="58" t="s">
        <v>6550</v>
      </c>
    </row>
    <row r="830" spans="1:16" s="47" customFormat="1" hidden="1">
      <c r="A830" s="5">
        <v>1691</v>
      </c>
      <c r="B830" s="53">
        <v>43808</v>
      </c>
      <c r="C830" s="10" t="s">
        <v>401</v>
      </c>
      <c r="D830" s="5" t="s">
        <v>4777</v>
      </c>
      <c r="E830" s="5" t="str">
        <f>IF(D830="","",LOOKUP(D830,分類例!$A$3:$A$25,分類例!$B$3:$B$25))</f>
        <v>植物</v>
      </c>
      <c r="F830" s="15" t="s">
        <v>22</v>
      </c>
      <c r="G830" s="6">
        <v>1</v>
      </c>
      <c r="H830" s="5" t="str">
        <f>IF(G830="","",LOOKUP(G830,分類例!$C$4:$C$15,分類例!$D$4:$D$15))</f>
        <v>草本</v>
      </c>
      <c r="I830" s="8" t="s">
        <v>24</v>
      </c>
      <c r="J830" s="10" t="s">
        <v>2736</v>
      </c>
      <c r="K830" s="63" t="s">
        <v>426</v>
      </c>
      <c r="L830" s="5" t="s">
        <v>90</v>
      </c>
      <c r="M830" s="10" t="s">
        <v>2735</v>
      </c>
      <c r="N830" s="10"/>
      <c r="O830" s="10"/>
      <c r="P830" s="58" t="s">
        <v>6514</v>
      </c>
    </row>
    <row r="831" spans="1:16" s="47" customFormat="1" hidden="1">
      <c r="A831" s="5">
        <v>1692</v>
      </c>
      <c r="B831" s="53">
        <v>43808</v>
      </c>
      <c r="C831" s="10" t="s">
        <v>401</v>
      </c>
      <c r="D831" s="5" t="s">
        <v>4777</v>
      </c>
      <c r="E831" s="5" t="str">
        <f>IF(D831="","",LOOKUP(D831,分類例!$A$3:$A$25,分類例!$B$3:$B$25))</f>
        <v>植物</v>
      </c>
      <c r="F831" s="15" t="s">
        <v>22</v>
      </c>
      <c r="G831" s="6">
        <v>1</v>
      </c>
      <c r="H831" s="5" t="str">
        <f>IF(G831="","",LOOKUP(G831,分類例!$C$4:$C$15,分類例!$D$4:$D$15))</f>
        <v>草本</v>
      </c>
      <c r="I831" s="8" t="s">
        <v>24</v>
      </c>
      <c r="J831" s="10" t="s">
        <v>2736</v>
      </c>
      <c r="K831" s="63" t="s">
        <v>290</v>
      </c>
      <c r="L831" s="5" t="s">
        <v>64</v>
      </c>
      <c r="M831" s="10" t="s">
        <v>2872</v>
      </c>
      <c r="N831" s="10"/>
      <c r="O831" s="10"/>
      <c r="P831" s="58" t="s">
        <v>6611</v>
      </c>
    </row>
    <row r="832" spans="1:16" s="47" customFormat="1" hidden="1">
      <c r="A832" s="5">
        <v>1693</v>
      </c>
      <c r="B832" s="53">
        <v>43808</v>
      </c>
      <c r="C832" s="10" t="s">
        <v>401</v>
      </c>
      <c r="D832" s="5" t="s">
        <v>4777</v>
      </c>
      <c r="E832" s="5" t="str">
        <f>IF(D832="","",LOOKUP(D832,分類例!$A$3:$A$25,分類例!$B$3:$B$25))</f>
        <v>植物</v>
      </c>
      <c r="F832" s="15" t="s">
        <v>22</v>
      </c>
      <c r="G832" s="6">
        <v>1</v>
      </c>
      <c r="H832" s="5" t="str">
        <f>IF(G832="","",LOOKUP(G832,分類例!$C$4:$C$15,分類例!$D$4:$D$15))</f>
        <v>草本</v>
      </c>
      <c r="I832" s="8" t="s">
        <v>24</v>
      </c>
      <c r="J832" s="10" t="s">
        <v>2736</v>
      </c>
      <c r="K832" s="63" t="s">
        <v>442</v>
      </c>
      <c r="L832" s="5" t="s">
        <v>64</v>
      </c>
      <c r="M832" s="10" t="s">
        <v>2733</v>
      </c>
      <c r="N832" s="10" t="s">
        <v>3115</v>
      </c>
      <c r="O832" s="10"/>
      <c r="P832" s="58" t="s">
        <v>6512</v>
      </c>
    </row>
    <row r="833" spans="1:16" s="47" customFormat="1" hidden="1">
      <c r="A833" s="5">
        <v>1694</v>
      </c>
      <c r="B833" s="53">
        <v>43808</v>
      </c>
      <c r="C833" s="10" t="s">
        <v>401</v>
      </c>
      <c r="D833" s="5" t="s">
        <v>4777</v>
      </c>
      <c r="E833" s="5" t="str">
        <f>IF(D833="","",LOOKUP(D833,分類例!$A$3:$A$25,分類例!$B$3:$B$25))</f>
        <v>植物</v>
      </c>
      <c r="F833" s="15" t="s">
        <v>22</v>
      </c>
      <c r="G833" s="6">
        <v>1</v>
      </c>
      <c r="H833" s="5" t="str">
        <f>IF(G833="","",LOOKUP(G833,分類例!$C$4:$C$15,分類例!$D$4:$D$15))</f>
        <v>草本</v>
      </c>
      <c r="I833" s="8" t="s">
        <v>24</v>
      </c>
      <c r="J833" s="10" t="s">
        <v>2995</v>
      </c>
      <c r="K833" s="63" t="s">
        <v>16</v>
      </c>
      <c r="L833" s="5" t="s">
        <v>64</v>
      </c>
      <c r="M833" s="10" t="s">
        <v>2752</v>
      </c>
      <c r="N833" s="10" t="s">
        <v>3115</v>
      </c>
      <c r="O833" s="10"/>
      <c r="P833" s="58" t="s">
        <v>6527</v>
      </c>
    </row>
    <row r="834" spans="1:16" s="47" customFormat="1" hidden="1">
      <c r="A834" s="5">
        <v>1695</v>
      </c>
      <c r="B834" s="53">
        <v>43808</v>
      </c>
      <c r="C834" s="10" t="s">
        <v>401</v>
      </c>
      <c r="D834" s="5" t="s">
        <v>4777</v>
      </c>
      <c r="E834" s="5" t="str">
        <f>IF(D834="","",LOOKUP(D834,分類例!$A$3:$A$25,分類例!$B$3:$B$25))</f>
        <v>植物</v>
      </c>
      <c r="F834" s="15" t="s">
        <v>22</v>
      </c>
      <c r="G834" s="6">
        <v>1</v>
      </c>
      <c r="H834" s="5" t="str">
        <f>IF(G834="","",LOOKUP(G834,分類例!$C$4:$C$15,分類例!$D$4:$D$15))</f>
        <v>草本</v>
      </c>
      <c r="I834" s="8" t="s">
        <v>24</v>
      </c>
      <c r="J834" s="10" t="s">
        <v>2995</v>
      </c>
      <c r="K834" s="63" t="s">
        <v>16</v>
      </c>
      <c r="L834" s="5">
        <v>6</v>
      </c>
      <c r="M834" s="10" t="s">
        <v>2866</v>
      </c>
      <c r="N834" s="10" t="s">
        <v>3115</v>
      </c>
      <c r="O834" s="10"/>
      <c r="P834" s="58" t="s">
        <v>6608</v>
      </c>
    </row>
    <row r="835" spans="1:16" s="47" customFormat="1" hidden="1">
      <c r="A835" s="5">
        <v>1696</v>
      </c>
      <c r="B835" s="53">
        <v>43808</v>
      </c>
      <c r="C835" s="10" t="s">
        <v>401</v>
      </c>
      <c r="D835" s="5" t="s">
        <v>4777</v>
      </c>
      <c r="E835" s="5" t="str">
        <f>IF(D835="","",LOOKUP(D835,分類例!$A$3:$A$25,分類例!$B$3:$B$25))</f>
        <v>植物</v>
      </c>
      <c r="F835" s="15" t="s">
        <v>22</v>
      </c>
      <c r="G835" s="6">
        <v>1</v>
      </c>
      <c r="H835" s="5" t="str">
        <f>IF(G835="","",LOOKUP(G835,分類例!$C$4:$C$15,分類例!$D$4:$D$15))</f>
        <v>草本</v>
      </c>
      <c r="I835" s="8" t="s">
        <v>24</v>
      </c>
      <c r="J835" s="10" t="s">
        <v>2995</v>
      </c>
      <c r="K835" s="63" t="s">
        <v>45</v>
      </c>
      <c r="L835" s="5" t="s">
        <v>64</v>
      </c>
      <c r="M835" s="10" t="s">
        <v>2753</v>
      </c>
      <c r="N835" s="10" t="s">
        <v>3115</v>
      </c>
      <c r="O835" s="10"/>
      <c r="P835" s="58" t="s">
        <v>6528</v>
      </c>
    </row>
    <row r="836" spans="1:16" s="47" customFormat="1" hidden="1">
      <c r="A836" s="5">
        <v>1697</v>
      </c>
      <c r="B836" s="53">
        <v>43808</v>
      </c>
      <c r="C836" s="10" t="s">
        <v>401</v>
      </c>
      <c r="D836" s="5" t="s">
        <v>4777</v>
      </c>
      <c r="E836" s="5" t="str">
        <f>IF(D836="","",LOOKUP(D836,分類例!$A$3:$A$25,分類例!$B$3:$B$25))</f>
        <v>植物</v>
      </c>
      <c r="F836" s="15" t="s">
        <v>22</v>
      </c>
      <c r="G836" s="6">
        <v>1</v>
      </c>
      <c r="H836" s="5" t="str">
        <f>IF(G836="","",LOOKUP(G836,分類例!$C$4:$C$15,分類例!$D$4:$D$15))</f>
        <v>草本</v>
      </c>
      <c r="I836" s="8" t="s">
        <v>24</v>
      </c>
      <c r="J836" s="10" t="s">
        <v>3047</v>
      </c>
      <c r="K836" s="63" t="s">
        <v>270</v>
      </c>
      <c r="L836" s="5">
        <v>3</v>
      </c>
      <c r="M836" s="10" t="s">
        <v>2487</v>
      </c>
      <c r="N836" s="10" t="s">
        <v>3115</v>
      </c>
      <c r="O836" s="10"/>
      <c r="P836" s="58" t="s">
        <v>6556</v>
      </c>
    </row>
    <row r="837" spans="1:16" s="47" customFormat="1" hidden="1">
      <c r="A837" s="5">
        <v>1698</v>
      </c>
      <c r="B837" s="53">
        <v>43808</v>
      </c>
      <c r="C837" s="10" t="s">
        <v>401</v>
      </c>
      <c r="D837" s="5" t="s">
        <v>4777</v>
      </c>
      <c r="E837" s="5" t="str">
        <f>IF(D837="","",LOOKUP(D837,分類例!$A$3:$A$25,分類例!$B$3:$B$25))</f>
        <v>植物</v>
      </c>
      <c r="F837" s="15" t="s">
        <v>22</v>
      </c>
      <c r="G837" s="6">
        <v>1</v>
      </c>
      <c r="H837" s="5" t="str">
        <f>IF(G837="","",LOOKUP(G837,分類例!$C$4:$C$15,分類例!$D$4:$D$15))</f>
        <v>草本</v>
      </c>
      <c r="I837" s="8" t="s">
        <v>24</v>
      </c>
      <c r="J837" s="10" t="s">
        <v>3047</v>
      </c>
      <c r="K837" s="63" t="s">
        <v>258</v>
      </c>
      <c r="L837" s="5" t="s">
        <v>90</v>
      </c>
      <c r="M837" s="10" t="s">
        <v>2800</v>
      </c>
      <c r="N837" s="10" t="s">
        <v>3121</v>
      </c>
      <c r="O837" s="10"/>
      <c r="P837" s="58" t="s">
        <v>6559</v>
      </c>
    </row>
    <row r="838" spans="1:16" s="47" customFormat="1" hidden="1">
      <c r="A838" s="5">
        <v>1699</v>
      </c>
      <c r="B838" s="53">
        <v>43808</v>
      </c>
      <c r="C838" s="10" t="s">
        <v>401</v>
      </c>
      <c r="D838" s="5" t="s">
        <v>4777</v>
      </c>
      <c r="E838" s="5" t="str">
        <f>IF(D838="","",LOOKUP(D838,分類例!$A$3:$A$25,分類例!$B$3:$B$25))</f>
        <v>植物</v>
      </c>
      <c r="F838" s="15" t="s">
        <v>22</v>
      </c>
      <c r="G838" s="6">
        <v>1</v>
      </c>
      <c r="H838" s="5" t="str">
        <f>IF(G838="","",LOOKUP(G838,分類例!$C$4:$C$15,分類例!$D$4:$D$15))</f>
        <v>草本</v>
      </c>
      <c r="I838" s="8" t="s">
        <v>24</v>
      </c>
      <c r="J838" s="10" t="s">
        <v>2870</v>
      </c>
      <c r="K838" s="63" t="s">
        <v>843</v>
      </c>
      <c r="L838" s="5" t="s">
        <v>90</v>
      </c>
      <c r="M838" s="10" t="s">
        <v>2869</v>
      </c>
      <c r="N838" s="10"/>
      <c r="O838" s="10"/>
      <c r="P838" s="58" t="s">
        <v>6610</v>
      </c>
    </row>
    <row r="839" spans="1:16" s="47" customFormat="1" hidden="1">
      <c r="A839" s="5">
        <v>1700</v>
      </c>
      <c r="B839" s="53">
        <v>43808</v>
      </c>
      <c r="C839" s="10" t="s">
        <v>401</v>
      </c>
      <c r="D839" s="5" t="s">
        <v>4777</v>
      </c>
      <c r="E839" s="5" t="str">
        <f>IF(D839="","",LOOKUP(D839,分類例!$A$3:$A$25,分類例!$B$3:$B$25))</f>
        <v>植物</v>
      </c>
      <c r="F839" s="15" t="s">
        <v>22</v>
      </c>
      <c r="G839" s="6">
        <v>1</v>
      </c>
      <c r="H839" s="5" t="str">
        <f>IF(G839="","",LOOKUP(G839,分類例!$C$4:$C$15,分類例!$D$4:$D$15))</f>
        <v>草本</v>
      </c>
      <c r="I839" s="8" t="s">
        <v>24</v>
      </c>
      <c r="J839" s="10" t="s">
        <v>3056</v>
      </c>
      <c r="K839" s="63" t="s">
        <v>292</v>
      </c>
      <c r="L839" s="5" t="s">
        <v>70</v>
      </c>
      <c r="M839" s="10" t="s">
        <v>2802</v>
      </c>
      <c r="N839" s="10" t="s">
        <v>3115</v>
      </c>
      <c r="O839" s="10"/>
      <c r="P839" s="58" t="s">
        <v>6562</v>
      </c>
    </row>
    <row r="840" spans="1:16" s="47" customFormat="1" hidden="1">
      <c r="A840" s="5">
        <v>1701</v>
      </c>
      <c r="B840" s="53">
        <v>43808</v>
      </c>
      <c r="C840" s="10" t="s">
        <v>401</v>
      </c>
      <c r="D840" s="5" t="s">
        <v>4777</v>
      </c>
      <c r="E840" s="5" t="str">
        <f>IF(D840="","",LOOKUP(D840,分類例!$A$3:$A$25,分類例!$B$3:$B$25))</f>
        <v>植物</v>
      </c>
      <c r="F840" s="15" t="s">
        <v>22</v>
      </c>
      <c r="G840" s="6">
        <v>1</v>
      </c>
      <c r="H840" s="5" t="str">
        <f>IF(G840="","",LOOKUP(G840,分類例!$C$4:$C$15,分類例!$D$4:$D$15))</f>
        <v>草本</v>
      </c>
      <c r="I840" s="8" t="s">
        <v>24</v>
      </c>
      <c r="J840" s="10" t="s">
        <v>2112</v>
      </c>
      <c r="K840" s="63" t="s">
        <v>501</v>
      </c>
      <c r="L840" s="5">
        <v>6</v>
      </c>
      <c r="M840" s="10" t="s">
        <v>2799</v>
      </c>
      <c r="N840" s="10" t="s">
        <v>3115</v>
      </c>
      <c r="O840" s="10"/>
      <c r="P840" s="58" t="s">
        <v>6558</v>
      </c>
    </row>
    <row r="841" spans="1:16" s="47" customFormat="1" hidden="1">
      <c r="A841" s="5">
        <v>1702</v>
      </c>
      <c r="B841" s="53">
        <v>43808</v>
      </c>
      <c r="C841" s="10" t="s">
        <v>401</v>
      </c>
      <c r="D841" s="5" t="s">
        <v>4777</v>
      </c>
      <c r="E841" s="5" t="str">
        <f>IF(D841="","",LOOKUP(D841,分類例!$A$3:$A$25,分類例!$B$3:$B$25))</f>
        <v>植物</v>
      </c>
      <c r="F841" s="15" t="s">
        <v>22</v>
      </c>
      <c r="G841" s="6">
        <v>1</v>
      </c>
      <c r="H841" s="5" t="str">
        <f>IF(G841="","",LOOKUP(G841,分類例!$C$4:$C$15,分類例!$D$4:$D$15))</f>
        <v>草本</v>
      </c>
      <c r="I841" s="8" t="s">
        <v>24</v>
      </c>
      <c r="J841" s="10" t="s">
        <v>2112</v>
      </c>
      <c r="K841" s="63" t="s">
        <v>272</v>
      </c>
      <c r="L841" s="5" t="s">
        <v>90</v>
      </c>
      <c r="M841" s="10" t="s">
        <v>2801</v>
      </c>
      <c r="N841" s="10" t="s">
        <v>3115</v>
      </c>
      <c r="O841" s="10"/>
      <c r="P841" s="58" t="s">
        <v>6561</v>
      </c>
    </row>
    <row r="842" spans="1:16" s="47" customFormat="1" hidden="1">
      <c r="A842" s="5">
        <v>1703</v>
      </c>
      <c r="B842" s="53">
        <v>43808</v>
      </c>
      <c r="C842" s="10" t="s">
        <v>401</v>
      </c>
      <c r="D842" s="5" t="s">
        <v>4777</v>
      </c>
      <c r="E842" s="5" t="str">
        <f>IF(D842="","",LOOKUP(D842,分類例!$A$3:$A$25,分類例!$B$3:$B$25))</f>
        <v>植物</v>
      </c>
      <c r="F842" s="15" t="s">
        <v>22</v>
      </c>
      <c r="G842" s="6">
        <v>1</v>
      </c>
      <c r="H842" s="5" t="str">
        <f>IF(G842="","",LOOKUP(G842,分類例!$C$4:$C$15,分類例!$D$4:$D$15))</f>
        <v>草本</v>
      </c>
      <c r="I842" s="8" t="s">
        <v>24</v>
      </c>
      <c r="J842" s="10" t="s">
        <v>3010</v>
      </c>
      <c r="K842" s="63" t="s">
        <v>399</v>
      </c>
      <c r="L842" s="5" t="s">
        <v>70</v>
      </c>
      <c r="M842" s="10" t="s">
        <v>2727</v>
      </c>
      <c r="N842" s="10" t="s">
        <v>3115</v>
      </c>
      <c r="O842" s="10"/>
      <c r="P842" s="58" t="s">
        <v>6505</v>
      </c>
    </row>
    <row r="843" spans="1:16" s="47" customFormat="1" hidden="1">
      <c r="A843" s="5">
        <v>1704</v>
      </c>
      <c r="B843" s="53">
        <v>43808</v>
      </c>
      <c r="C843" s="10" t="s">
        <v>401</v>
      </c>
      <c r="D843" s="5" t="s">
        <v>4777</v>
      </c>
      <c r="E843" s="5" t="str">
        <f>IF(D843="","",LOOKUP(D843,分類例!$A$3:$A$25,分類例!$B$3:$B$25))</f>
        <v>植物</v>
      </c>
      <c r="F843" s="15" t="s">
        <v>22</v>
      </c>
      <c r="G843" s="6">
        <v>1</v>
      </c>
      <c r="H843" s="5" t="str">
        <f>IF(G843="","",LOOKUP(G843,分類例!$C$4:$C$15,分類例!$D$4:$D$15))</f>
        <v>草本</v>
      </c>
      <c r="I843" s="8" t="s">
        <v>24</v>
      </c>
      <c r="J843" s="10" t="s">
        <v>3093</v>
      </c>
      <c r="K843" s="63" t="s">
        <v>479</v>
      </c>
      <c r="L843" s="5">
        <v>1</v>
      </c>
      <c r="M843" s="10" t="s">
        <v>2728</v>
      </c>
      <c r="N843" s="10" t="s">
        <v>3115</v>
      </c>
      <c r="O843" s="10"/>
      <c r="P843" s="58" t="s">
        <v>6506</v>
      </c>
    </row>
    <row r="844" spans="1:16" s="47" customFormat="1" hidden="1">
      <c r="A844" s="5">
        <v>1705</v>
      </c>
      <c r="B844" s="53">
        <v>43808</v>
      </c>
      <c r="C844" s="10" t="s">
        <v>401</v>
      </c>
      <c r="D844" s="5" t="s">
        <v>4777</v>
      </c>
      <c r="E844" s="5" t="str">
        <f>IF(D844="","",LOOKUP(D844,分類例!$A$3:$A$25,分類例!$B$3:$B$25))</f>
        <v>植物</v>
      </c>
      <c r="F844" s="15" t="s">
        <v>22</v>
      </c>
      <c r="G844" s="6">
        <v>1</v>
      </c>
      <c r="H844" s="5" t="str">
        <f>IF(G844="","",LOOKUP(G844,分類例!$C$4:$C$15,分類例!$D$4:$D$15))</f>
        <v>草本</v>
      </c>
      <c r="I844" s="8" t="s">
        <v>24</v>
      </c>
      <c r="J844" s="10" t="s">
        <v>2793</v>
      </c>
      <c r="K844" s="63" t="s">
        <v>498</v>
      </c>
      <c r="L844" s="5">
        <v>5</v>
      </c>
      <c r="M844" s="10" t="s">
        <v>2792</v>
      </c>
      <c r="N844" s="10"/>
      <c r="O844" s="10"/>
      <c r="P844" s="58" t="s">
        <v>6553</v>
      </c>
    </row>
    <row r="845" spans="1:16" s="47" customFormat="1" hidden="1">
      <c r="A845" s="5">
        <v>1706</v>
      </c>
      <c r="B845" s="53">
        <v>43808</v>
      </c>
      <c r="C845" s="10" t="s">
        <v>401</v>
      </c>
      <c r="D845" s="5" t="s">
        <v>4777</v>
      </c>
      <c r="E845" s="5" t="str">
        <f>IF(D845="","",LOOKUP(D845,分類例!$A$3:$A$25,分類例!$B$3:$B$25))</f>
        <v>植物</v>
      </c>
      <c r="F845" s="15" t="s">
        <v>22</v>
      </c>
      <c r="G845" s="6">
        <v>1</v>
      </c>
      <c r="H845" s="5" t="str">
        <f>IF(G845="","",LOOKUP(G845,分類例!$C$4:$C$15,分類例!$D$4:$D$15))</f>
        <v>草本</v>
      </c>
      <c r="I845" s="8" t="s">
        <v>24</v>
      </c>
      <c r="J845" s="10" t="s">
        <v>2793</v>
      </c>
      <c r="K845" s="63" t="s">
        <v>247</v>
      </c>
      <c r="L845" s="5">
        <v>1</v>
      </c>
      <c r="M845" s="10" t="s">
        <v>2783</v>
      </c>
      <c r="N845" s="10" t="s">
        <v>3115</v>
      </c>
      <c r="O845" s="10"/>
      <c r="P845" s="58" t="s">
        <v>6548</v>
      </c>
    </row>
    <row r="846" spans="1:16" s="47" customFormat="1" hidden="1">
      <c r="A846" s="5">
        <v>1707</v>
      </c>
      <c r="B846" s="53">
        <v>43808</v>
      </c>
      <c r="C846" s="10" t="s">
        <v>401</v>
      </c>
      <c r="D846" s="5" t="s">
        <v>4777</v>
      </c>
      <c r="E846" s="5" t="str">
        <f>IF(D846="","",LOOKUP(D846,分類例!$A$3:$A$25,分類例!$B$3:$B$25))</f>
        <v>植物</v>
      </c>
      <c r="F846" s="15" t="s">
        <v>22</v>
      </c>
      <c r="G846" s="6">
        <v>1</v>
      </c>
      <c r="H846" s="5" t="str">
        <f>IF(G846="","",LOOKUP(G846,分類例!$C$4:$C$15,分類例!$D$4:$D$15))</f>
        <v>草本</v>
      </c>
      <c r="I846" s="8" t="s">
        <v>24</v>
      </c>
      <c r="J846" s="10" t="s">
        <v>2793</v>
      </c>
      <c r="K846" s="63" t="s">
        <v>2493</v>
      </c>
      <c r="L846" s="5">
        <v>4</v>
      </c>
      <c r="M846" s="10" t="s">
        <v>2886</v>
      </c>
      <c r="N846" s="10" t="s">
        <v>3115</v>
      </c>
      <c r="O846" s="10"/>
      <c r="P846" s="58" t="s">
        <v>6624</v>
      </c>
    </row>
    <row r="847" spans="1:16" s="47" customFormat="1" hidden="1">
      <c r="A847" s="5">
        <v>1708</v>
      </c>
      <c r="B847" s="53">
        <v>43808</v>
      </c>
      <c r="C847" s="10" t="s">
        <v>401</v>
      </c>
      <c r="D847" s="5" t="s">
        <v>4777</v>
      </c>
      <c r="E847" s="5" t="str">
        <f>IF(D847="","",LOOKUP(D847,分類例!$A$3:$A$25,分類例!$B$3:$B$25))</f>
        <v>植物</v>
      </c>
      <c r="F847" s="15" t="s">
        <v>22</v>
      </c>
      <c r="G847" s="6">
        <v>1</v>
      </c>
      <c r="H847" s="5" t="str">
        <f>IF(G847="","",LOOKUP(G847,分類例!$C$4:$C$15,分類例!$D$4:$D$15))</f>
        <v>草本</v>
      </c>
      <c r="I847" s="8" t="s">
        <v>24</v>
      </c>
      <c r="J847" s="10" t="s">
        <v>2793</v>
      </c>
      <c r="K847" s="63" t="s">
        <v>2826</v>
      </c>
      <c r="L847" s="5">
        <v>1</v>
      </c>
      <c r="M847" s="10" t="s">
        <v>2827</v>
      </c>
      <c r="N847" s="10" t="s">
        <v>3115</v>
      </c>
      <c r="O847" s="10"/>
      <c r="P847" s="58" t="s">
        <v>6577</v>
      </c>
    </row>
    <row r="848" spans="1:16" s="47" customFormat="1" hidden="1">
      <c r="A848" s="5">
        <v>1709</v>
      </c>
      <c r="B848" s="53">
        <v>43808</v>
      </c>
      <c r="C848" s="10" t="s">
        <v>401</v>
      </c>
      <c r="D848" s="5" t="s">
        <v>4777</v>
      </c>
      <c r="E848" s="5" t="str">
        <f>IF(D848="","",LOOKUP(D848,分類例!$A$3:$A$25,分類例!$B$3:$B$25))</f>
        <v>植物</v>
      </c>
      <c r="F848" s="15" t="s">
        <v>22</v>
      </c>
      <c r="G848" s="5">
        <v>2</v>
      </c>
      <c r="H848" s="5" t="str">
        <f>IF(G848="","",LOOKUP(G848,分類例!$C$4:$C$15,分類例!$D$4:$D$15))</f>
        <v>木本</v>
      </c>
      <c r="I848" s="8" t="s">
        <v>23</v>
      </c>
      <c r="J848" s="10" t="s">
        <v>2726</v>
      </c>
      <c r="K848" s="63" t="s">
        <v>2419</v>
      </c>
      <c r="L848" s="5">
        <v>1</v>
      </c>
      <c r="M848" s="10" t="s">
        <v>2725</v>
      </c>
      <c r="N848" s="10"/>
      <c r="O848" s="10"/>
      <c r="P848" s="58" t="s">
        <v>6504</v>
      </c>
    </row>
    <row r="849" spans="1:16" s="47" customFormat="1" hidden="1">
      <c r="A849" s="5">
        <v>1710</v>
      </c>
      <c r="B849" s="53">
        <v>43808</v>
      </c>
      <c r="C849" s="10" t="s">
        <v>401</v>
      </c>
      <c r="D849" s="5" t="s">
        <v>4777</v>
      </c>
      <c r="E849" s="5" t="str">
        <f>IF(D849="","",LOOKUP(D849,分類例!$A$3:$A$25,分類例!$B$3:$B$25))</f>
        <v>植物</v>
      </c>
      <c r="F849" s="15" t="s">
        <v>22</v>
      </c>
      <c r="G849" s="5">
        <v>2</v>
      </c>
      <c r="H849" s="5" t="str">
        <f>IF(G849="","",LOOKUP(G849,分類例!$C$4:$C$15,分類例!$D$4:$D$15))</f>
        <v>木本</v>
      </c>
      <c r="I849" s="8" t="s">
        <v>23</v>
      </c>
      <c r="J849" s="10" t="s">
        <v>2726</v>
      </c>
      <c r="K849" s="63" t="s">
        <v>2419</v>
      </c>
      <c r="L849" s="5">
        <v>10</v>
      </c>
      <c r="M849" s="10" t="s">
        <v>2847</v>
      </c>
      <c r="N849" s="10" t="s">
        <v>3933</v>
      </c>
      <c r="O849" s="10"/>
      <c r="P849" s="58" t="s">
        <v>6593</v>
      </c>
    </row>
    <row r="850" spans="1:16" s="47" customFormat="1" hidden="1">
      <c r="A850" s="5">
        <v>1711</v>
      </c>
      <c r="B850" s="53">
        <v>43808</v>
      </c>
      <c r="C850" s="10" t="s">
        <v>401</v>
      </c>
      <c r="D850" s="5" t="s">
        <v>4777</v>
      </c>
      <c r="E850" s="5" t="str">
        <f>IF(D850="","",LOOKUP(D850,分類例!$A$3:$A$25,分類例!$B$3:$B$25))</f>
        <v>植物</v>
      </c>
      <c r="F850" s="15" t="s">
        <v>22</v>
      </c>
      <c r="G850" s="5">
        <v>2</v>
      </c>
      <c r="H850" s="5" t="str">
        <f>IF(G850="","",LOOKUP(G850,分類例!$C$4:$C$15,分類例!$D$4:$D$15))</f>
        <v>木本</v>
      </c>
      <c r="I850" s="8" t="s">
        <v>23</v>
      </c>
      <c r="J850" s="8" t="s">
        <v>4092</v>
      </c>
      <c r="K850" s="63" t="s">
        <v>626</v>
      </c>
      <c r="L850" s="5" t="s">
        <v>64</v>
      </c>
      <c r="M850" s="10" t="s">
        <v>2751</v>
      </c>
      <c r="N850" s="10" t="s">
        <v>3763</v>
      </c>
      <c r="O850" s="8"/>
      <c r="P850" s="58" t="s">
        <v>6526</v>
      </c>
    </row>
    <row r="851" spans="1:16" s="47" customFormat="1" hidden="1">
      <c r="A851" s="5">
        <v>1712</v>
      </c>
      <c r="B851" s="53">
        <v>43808</v>
      </c>
      <c r="C851" s="10" t="s">
        <v>401</v>
      </c>
      <c r="D851" s="5" t="s">
        <v>4777</v>
      </c>
      <c r="E851" s="5" t="str">
        <f>IF(D851="","",LOOKUP(D851,分類例!$A$3:$A$25,分類例!$B$3:$B$25))</f>
        <v>植物</v>
      </c>
      <c r="F851" s="15" t="s">
        <v>22</v>
      </c>
      <c r="G851" s="5">
        <v>2</v>
      </c>
      <c r="H851" s="5" t="str">
        <f>IF(G851="","",LOOKUP(G851,分類例!$C$4:$C$15,分類例!$D$4:$D$15))</f>
        <v>木本</v>
      </c>
      <c r="I851" s="8" t="s">
        <v>23</v>
      </c>
      <c r="J851" s="8" t="s">
        <v>3497</v>
      </c>
      <c r="K851" s="63" t="s">
        <v>2137</v>
      </c>
      <c r="L851" s="5">
        <v>1</v>
      </c>
      <c r="M851" s="10" t="s">
        <v>2755</v>
      </c>
      <c r="N851" s="10" t="s">
        <v>3107</v>
      </c>
      <c r="O851" s="8"/>
      <c r="P851" s="58" t="s">
        <v>6530</v>
      </c>
    </row>
    <row r="852" spans="1:16" s="47" customFormat="1" hidden="1">
      <c r="A852" s="5">
        <v>1713</v>
      </c>
      <c r="B852" s="53">
        <v>43808</v>
      </c>
      <c r="C852" s="10" t="s">
        <v>401</v>
      </c>
      <c r="D852" s="5" t="s">
        <v>4777</v>
      </c>
      <c r="E852" s="5" t="str">
        <f>IF(D852="","",LOOKUP(D852,分類例!$A$3:$A$25,分類例!$B$3:$B$25))</f>
        <v>植物</v>
      </c>
      <c r="F852" s="15" t="s">
        <v>22</v>
      </c>
      <c r="G852" s="5">
        <v>2</v>
      </c>
      <c r="H852" s="5" t="str">
        <f>IF(G852="","",LOOKUP(G852,分類例!$C$4:$C$15,分類例!$D$4:$D$15))</f>
        <v>木本</v>
      </c>
      <c r="I852" s="8" t="s">
        <v>23</v>
      </c>
      <c r="J852" s="10" t="s">
        <v>3087</v>
      </c>
      <c r="K852" s="63" t="s">
        <v>444</v>
      </c>
      <c r="L852" s="5">
        <v>2</v>
      </c>
      <c r="M852" s="10" t="s">
        <v>2730</v>
      </c>
      <c r="N852" s="10" t="s">
        <v>3322</v>
      </c>
      <c r="O852" s="10"/>
      <c r="P852" s="58" t="s">
        <v>6508</v>
      </c>
    </row>
    <row r="853" spans="1:16" s="47" customFormat="1" hidden="1">
      <c r="A853" s="5">
        <v>1714</v>
      </c>
      <c r="B853" s="53">
        <v>43808</v>
      </c>
      <c r="C853" s="10" t="s">
        <v>401</v>
      </c>
      <c r="D853" s="5" t="s">
        <v>4777</v>
      </c>
      <c r="E853" s="5" t="str">
        <f>IF(D853="","",LOOKUP(D853,分類例!$A$3:$A$25,分類例!$B$3:$B$25))</f>
        <v>植物</v>
      </c>
      <c r="F853" s="15" t="s">
        <v>22</v>
      </c>
      <c r="G853" s="5">
        <v>2</v>
      </c>
      <c r="H853" s="5" t="str">
        <f>IF(G853="","",LOOKUP(G853,分類例!$C$4:$C$15,分類例!$D$4:$D$15))</f>
        <v>木本</v>
      </c>
      <c r="I853" s="8" t="s">
        <v>23</v>
      </c>
      <c r="J853" s="10" t="s">
        <v>3153</v>
      </c>
      <c r="K853" s="63" t="s">
        <v>608</v>
      </c>
      <c r="L853" s="5" t="s">
        <v>90</v>
      </c>
      <c r="M853" s="10" t="s">
        <v>2804</v>
      </c>
      <c r="N853" s="10" t="s">
        <v>3134</v>
      </c>
      <c r="O853" s="10"/>
      <c r="P853" s="58" t="s">
        <v>6564</v>
      </c>
    </row>
    <row r="854" spans="1:16" s="47" customFormat="1" hidden="1">
      <c r="A854" s="5">
        <v>1715</v>
      </c>
      <c r="B854" s="53">
        <v>43808</v>
      </c>
      <c r="C854" s="10" t="s">
        <v>401</v>
      </c>
      <c r="D854" s="5" t="s">
        <v>4777</v>
      </c>
      <c r="E854" s="5" t="str">
        <f>IF(D854="","",LOOKUP(D854,分類例!$A$3:$A$25,分類例!$B$3:$B$25))</f>
        <v>植物</v>
      </c>
      <c r="F854" s="15" t="s">
        <v>22</v>
      </c>
      <c r="G854" s="5">
        <v>2</v>
      </c>
      <c r="H854" s="5" t="str">
        <f>IF(G854="","",LOOKUP(G854,分類例!$C$4:$C$15,分類例!$D$4:$D$15))</f>
        <v>木本</v>
      </c>
      <c r="I854" s="8" t="s">
        <v>23</v>
      </c>
      <c r="J854" s="10" t="s">
        <v>2569</v>
      </c>
      <c r="K854" s="63" t="s">
        <v>39</v>
      </c>
      <c r="L854" s="5" t="s">
        <v>64</v>
      </c>
      <c r="M854" s="10" t="s">
        <v>2747</v>
      </c>
      <c r="N854" s="10" t="s">
        <v>3107</v>
      </c>
      <c r="O854" s="10"/>
      <c r="P854" s="58" t="s">
        <v>6522</v>
      </c>
    </row>
    <row r="855" spans="1:16" s="47" customFormat="1" hidden="1">
      <c r="A855" s="5">
        <v>1716</v>
      </c>
      <c r="B855" s="53">
        <v>43808</v>
      </c>
      <c r="C855" s="10" t="s">
        <v>401</v>
      </c>
      <c r="D855" s="5" t="s">
        <v>4777</v>
      </c>
      <c r="E855" s="5" t="str">
        <f>IF(D855="","",LOOKUP(D855,分類例!$A$3:$A$25,分類例!$B$3:$B$25))</f>
        <v>植物</v>
      </c>
      <c r="F855" s="15" t="s">
        <v>22</v>
      </c>
      <c r="G855" s="5">
        <v>2</v>
      </c>
      <c r="H855" s="5" t="str">
        <f>IF(G855="","",LOOKUP(G855,分類例!$C$4:$C$15,分類例!$D$4:$D$15))</f>
        <v>木本</v>
      </c>
      <c r="I855" s="8" t="s">
        <v>23</v>
      </c>
      <c r="J855" s="10" t="s">
        <v>2569</v>
      </c>
      <c r="K855" s="63" t="s">
        <v>39</v>
      </c>
      <c r="L855" s="5">
        <v>1</v>
      </c>
      <c r="M855" s="10" t="s">
        <v>2831</v>
      </c>
      <c r="N855" s="10" t="s">
        <v>3107</v>
      </c>
      <c r="O855" s="10"/>
      <c r="P855" s="58" t="s">
        <v>6580</v>
      </c>
    </row>
    <row r="856" spans="1:16" s="47" customFormat="1" hidden="1">
      <c r="A856" s="5">
        <v>1717</v>
      </c>
      <c r="B856" s="53">
        <v>43808</v>
      </c>
      <c r="C856" s="10" t="s">
        <v>401</v>
      </c>
      <c r="D856" s="5" t="s">
        <v>4777</v>
      </c>
      <c r="E856" s="5" t="str">
        <f>IF(D856="","",LOOKUP(D856,分類例!$A$3:$A$25,分類例!$B$3:$B$25))</f>
        <v>植物</v>
      </c>
      <c r="F856" s="15" t="s">
        <v>22</v>
      </c>
      <c r="G856" s="5">
        <v>2</v>
      </c>
      <c r="H856" s="5" t="str">
        <f>IF(G856="","",LOOKUP(G856,分類例!$C$4:$C$15,分類例!$D$4:$D$15))</f>
        <v>木本</v>
      </c>
      <c r="I856" s="8" t="s">
        <v>23</v>
      </c>
      <c r="J856" s="10" t="s">
        <v>2521</v>
      </c>
      <c r="K856" s="63" t="s">
        <v>899</v>
      </c>
      <c r="L856" s="5">
        <v>4</v>
      </c>
      <c r="M856" s="10" t="s">
        <v>2855</v>
      </c>
      <c r="N856" s="10"/>
      <c r="O856" s="10"/>
      <c r="P856" s="58" t="s">
        <v>6600</v>
      </c>
    </row>
    <row r="857" spans="1:16" s="47" customFormat="1" hidden="1">
      <c r="A857" s="5">
        <v>1718</v>
      </c>
      <c r="B857" s="53">
        <v>43808</v>
      </c>
      <c r="C857" s="10" t="s">
        <v>401</v>
      </c>
      <c r="D857" s="5" t="s">
        <v>4777</v>
      </c>
      <c r="E857" s="5" t="str">
        <f>IF(D857="","",LOOKUP(D857,分類例!$A$3:$A$25,分類例!$B$3:$B$25))</f>
        <v>植物</v>
      </c>
      <c r="F857" s="15" t="s">
        <v>22</v>
      </c>
      <c r="G857" s="5">
        <v>2</v>
      </c>
      <c r="H857" s="5" t="str">
        <f>IF(G857="","",LOOKUP(G857,分類例!$C$4:$C$15,分類例!$D$4:$D$15))</f>
        <v>木本</v>
      </c>
      <c r="I857" s="8" t="s">
        <v>23</v>
      </c>
      <c r="J857" s="10" t="s">
        <v>2521</v>
      </c>
      <c r="K857" s="63" t="s">
        <v>2810</v>
      </c>
      <c r="L857" s="5">
        <v>2</v>
      </c>
      <c r="M857" s="10" t="s">
        <v>2811</v>
      </c>
      <c r="N857" s="10" t="s">
        <v>3271</v>
      </c>
      <c r="O857" s="10"/>
      <c r="P857" s="58" t="s">
        <v>6568</v>
      </c>
    </row>
    <row r="858" spans="1:16" s="47" customFormat="1" hidden="1">
      <c r="A858" s="5">
        <v>1719</v>
      </c>
      <c r="B858" s="53">
        <v>43808</v>
      </c>
      <c r="C858" s="10" t="s">
        <v>401</v>
      </c>
      <c r="D858" s="5" t="s">
        <v>4777</v>
      </c>
      <c r="E858" s="5" t="str">
        <f>IF(D858="","",LOOKUP(D858,分類例!$A$3:$A$25,分類例!$B$3:$B$25))</f>
        <v>植物</v>
      </c>
      <c r="F858" s="15" t="s">
        <v>22</v>
      </c>
      <c r="G858" s="5">
        <v>2</v>
      </c>
      <c r="H858" s="5" t="str">
        <f>IF(G858="","",LOOKUP(G858,分類例!$C$4:$C$15,分類例!$D$4:$D$15))</f>
        <v>木本</v>
      </c>
      <c r="I858" s="8" t="s">
        <v>23</v>
      </c>
      <c r="J858" s="10" t="s">
        <v>2521</v>
      </c>
      <c r="K858" s="63" t="s">
        <v>2805</v>
      </c>
      <c r="L858" s="5" t="s">
        <v>90</v>
      </c>
      <c r="M858" s="10" t="s">
        <v>2806</v>
      </c>
      <c r="N858" s="10" t="s">
        <v>3113</v>
      </c>
      <c r="O858" s="10"/>
      <c r="P858" s="58" t="s">
        <v>6565</v>
      </c>
    </row>
    <row r="859" spans="1:16" s="47" customFormat="1" hidden="1">
      <c r="A859" s="5">
        <v>1720</v>
      </c>
      <c r="B859" s="53">
        <v>43808</v>
      </c>
      <c r="C859" s="10" t="s">
        <v>401</v>
      </c>
      <c r="D859" s="5" t="s">
        <v>4777</v>
      </c>
      <c r="E859" s="5" t="str">
        <f>IF(D859="","",LOOKUP(D859,分類例!$A$3:$A$25,分類例!$B$3:$B$25))</f>
        <v>植物</v>
      </c>
      <c r="F859" s="15" t="s">
        <v>22</v>
      </c>
      <c r="G859" s="5">
        <v>2</v>
      </c>
      <c r="H859" s="5" t="str">
        <f>IF(G859="","",LOOKUP(G859,分類例!$C$4:$C$15,分類例!$D$4:$D$15))</f>
        <v>木本</v>
      </c>
      <c r="I859" s="8" t="s">
        <v>23</v>
      </c>
      <c r="J859" s="10" t="s">
        <v>2876</v>
      </c>
      <c r="K859" s="63" t="s">
        <v>1947</v>
      </c>
      <c r="L859" s="5" t="s">
        <v>90</v>
      </c>
      <c r="M859" s="10" t="s">
        <v>2504</v>
      </c>
      <c r="N859" s="10"/>
      <c r="O859" s="10"/>
      <c r="P859" s="58" t="s">
        <v>6613</v>
      </c>
    </row>
    <row r="860" spans="1:16" s="47" customFormat="1" hidden="1">
      <c r="A860" s="5">
        <v>1721</v>
      </c>
      <c r="B860" s="53">
        <v>43808</v>
      </c>
      <c r="C860" s="10" t="s">
        <v>401</v>
      </c>
      <c r="D860" s="5" t="s">
        <v>4777</v>
      </c>
      <c r="E860" s="5" t="str">
        <f>IF(D860="","",LOOKUP(D860,分類例!$A$3:$A$25,分類例!$B$3:$B$25))</f>
        <v>植物</v>
      </c>
      <c r="F860" s="15" t="s">
        <v>22</v>
      </c>
      <c r="G860" s="5">
        <v>2</v>
      </c>
      <c r="H860" s="5" t="str">
        <f>IF(G860="","",LOOKUP(G860,分類例!$C$4:$C$15,分類例!$D$4:$D$15))</f>
        <v>木本</v>
      </c>
      <c r="I860" s="8" t="s">
        <v>23</v>
      </c>
      <c r="J860" s="10" t="s">
        <v>3073</v>
      </c>
      <c r="K860" s="63" t="s">
        <v>1912</v>
      </c>
      <c r="L860" s="5">
        <v>1</v>
      </c>
      <c r="M860" s="10" t="s">
        <v>2739</v>
      </c>
      <c r="N860" s="10" t="s">
        <v>3920</v>
      </c>
      <c r="O860" s="10"/>
      <c r="P860" s="58" t="s">
        <v>6516</v>
      </c>
    </row>
    <row r="861" spans="1:16" s="47" customFormat="1" hidden="1">
      <c r="A861" s="5">
        <v>1722</v>
      </c>
      <c r="B861" s="53">
        <v>43808</v>
      </c>
      <c r="C861" s="10" t="s">
        <v>401</v>
      </c>
      <c r="D861" s="5" t="s">
        <v>4777</v>
      </c>
      <c r="E861" s="5" t="str">
        <f>IF(D861="","",LOOKUP(D861,分類例!$A$3:$A$25,分類例!$B$3:$B$25))</f>
        <v>植物</v>
      </c>
      <c r="F861" s="15" t="s">
        <v>22</v>
      </c>
      <c r="G861" s="5">
        <v>2</v>
      </c>
      <c r="H861" s="5" t="str">
        <f>IF(G861="","",LOOKUP(G861,分類例!$C$4:$C$15,分類例!$D$4:$D$15))</f>
        <v>木本</v>
      </c>
      <c r="I861" s="8" t="s">
        <v>23</v>
      </c>
      <c r="J861" s="10" t="s">
        <v>2818</v>
      </c>
      <c r="K861" s="63" t="s">
        <v>887</v>
      </c>
      <c r="L861" s="5" t="s">
        <v>90</v>
      </c>
      <c r="M861" s="10" t="s">
        <v>2884</v>
      </c>
      <c r="N861" s="10"/>
      <c r="O861" s="10"/>
      <c r="P861" s="58" t="s">
        <v>6622</v>
      </c>
    </row>
    <row r="862" spans="1:16" s="47" customFormat="1" hidden="1">
      <c r="A862" s="5">
        <v>1723</v>
      </c>
      <c r="B862" s="53">
        <v>43808</v>
      </c>
      <c r="C862" s="10" t="s">
        <v>401</v>
      </c>
      <c r="D862" s="5" t="s">
        <v>4777</v>
      </c>
      <c r="E862" s="5" t="str">
        <f>IF(D862="","",LOOKUP(D862,分類例!$A$3:$A$25,分類例!$B$3:$B$25))</f>
        <v>植物</v>
      </c>
      <c r="F862" s="15" t="s">
        <v>22</v>
      </c>
      <c r="G862" s="5">
        <v>2</v>
      </c>
      <c r="H862" s="5" t="str">
        <f>IF(G862="","",LOOKUP(G862,分類例!$C$4:$C$15,分類例!$D$4:$D$15))</f>
        <v>木本</v>
      </c>
      <c r="I862" s="8" t="s">
        <v>23</v>
      </c>
      <c r="J862" s="8" t="s">
        <v>2818</v>
      </c>
      <c r="K862" s="63" t="s">
        <v>849</v>
      </c>
      <c r="L862" s="5"/>
      <c r="M862" s="10" t="s">
        <v>2817</v>
      </c>
      <c r="N862" s="10"/>
      <c r="O862" s="8"/>
      <c r="P862" s="58" t="s">
        <v>6572</v>
      </c>
    </row>
    <row r="863" spans="1:16" s="47" customFormat="1" hidden="1">
      <c r="A863" s="5">
        <v>1724</v>
      </c>
      <c r="B863" s="53">
        <v>43808</v>
      </c>
      <c r="C863" s="10" t="s">
        <v>401</v>
      </c>
      <c r="D863" s="5" t="s">
        <v>4777</v>
      </c>
      <c r="E863" s="5" t="str">
        <f>IF(D863="","",LOOKUP(D863,分類例!$A$3:$A$25,分類例!$B$3:$B$25))</f>
        <v>植物</v>
      </c>
      <c r="F863" s="15" t="s">
        <v>22</v>
      </c>
      <c r="G863" s="5">
        <v>2</v>
      </c>
      <c r="H863" s="5" t="str">
        <f>IF(G863="","",LOOKUP(G863,分類例!$C$4:$C$15,分類例!$D$4:$D$15))</f>
        <v>木本</v>
      </c>
      <c r="I863" s="8" t="s">
        <v>23</v>
      </c>
      <c r="J863" s="10" t="s">
        <v>2818</v>
      </c>
      <c r="K863" s="63" t="s">
        <v>849</v>
      </c>
      <c r="L863" s="5" t="s">
        <v>70</v>
      </c>
      <c r="M863" s="10" t="s">
        <v>2854</v>
      </c>
      <c r="N863" s="10" t="s">
        <v>3267</v>
      </c>
      <c r="O863" s="10"/>
      <c r="P863" s="58" t="s">
        <v>6599</v>
      </c>
    </row>
    <row r="864" spans="1:16" s="47" customFormat="1" hidden="1">
      <c r="A864" s="5">
        <v>1725</v>
      </c>
      <c r="B864" s="53">
        <v>43808</v>
      </c>
      <c r="C864" s="10" t="s">
        <v>401</v>
      </c>
      <c r="D864" s="5" t="s">
        <v>4777</v>
      </c>
      <c r="E864" s="5" t="str">
        <f>IF(D864="","",LOOKUP(D864,分類例!$A$3:$A$25,分類例!$B$3:$B$25))</f>
        <v>植物</v>
      </c>
      <c r="F864" s="15" t="s">
        <v>22</v>
      </c>
      <c r="G864" s="5">
        <v>2</v>
      </c>
      <c r="H864" s="5" t="str">
        <f>IF(G864="","",LOOKUP(G864,分類例!$C$4:$C$15,分類例!$D$4:$D$15))</f>
        <v>木本</v>
      </c>
      <c r="I864" s="8" t="s">
        <v>23</v>
      </c>
      <c r="J864" s="10" t="s">
        <v>2818</v>
      </c>
      <c r="K864" s="63" t="s">
        <v>763</v>
      </c>
      <c r="L864" s="5" t="s">
        <v>90</v>
      </c>
      <c r="M864" s="10" t="s">
        <v>2754</v>
      </c>
      <c r="N864" s="10" t="s">
        <v>3267</v>
      </c>
      <c r="O864" s="10"/>
      <c r="P864" s="58" t="s">
        <v>6529</v>
      </c>
    </row>
    <row r="865" spans="1:16" s="47" customFormat="1" hidden="1">
      <c r="A865" s="5">
        <v>1726</v>
      </c>
      <c r="B865" s="53">
        <v>43808</v>
      </c>
      <c r="C865" s="10" t="s">
        <v>401</v>
      </c>
      <c r="D865" s="5" t="s">
        <v>4777</v>
      </c>
      <c r="E865" s="5" t="str">
        <f>IF(D865="","",LOOKUP(D865,分類例!$A$3:$A$25,分類例!$B$3:$B$25))</f>
        <v>植物</v>
      </c>
      <c r="F865" s="15" t="s">
        <v>22</v>
      </c>
      <c r="G865" s="5">
        <v>2</v>
      </c>
      <c r="H865" s="5" t="str">
        <f>IF(G865="","",LOOKUP(G865,分類例!$C$4:$C$15,分類例!$D$4:$D$15))</f>
        <v>木本</v>
      </c>
      <c r="I865" s="8" t="s">
        <v>23</v>
      </c>
      <c r="J865" s="10" t="s">
        <v>3111</v>
      </c>
      <c r="K865" s="63" t="s">
        <v>632</v>
      </c>
      <c r="L865" s="5">
        <v>1</v>
      </c>
      <c r="M865" s="10" t="s">
        <v>2164</v>
      </c>
      <c r="N865" s="10" t="s">
        <v>3684</v>
      </c>
      <c r="O865" s="10"/>
      <c r="P865" s="58" t="s">
        <v>6617</v>
      </c>
    </row>
    <row r="866" spans="1:16" s="47" customFormat="1" hidden="1">
      <c r="A866" s="5">
        <v>1727</v>
      </c>
      <c r="B866" s="53">
        <v>43808</v>
      </c>
      <c r="C866" s="10" t="s">
        <v>401</v>
      </c>
      <c r="D866" s="5" t="s">
        <v>4777</v>
      </c>
      <c r="E866" s="5" t="str">
        <f>IF(D866="","",LOOKUP(D866,分類例!$A$3:$A$25,分類例!$B$3:$B$25))</f>
        <v>植物</v>
      </c>
      <c r="F866" s="15" t="s">
        <v>22</v>
      </c>
      <c r="G866" s="5">
        <v>2</v>
      </c>
      <c r="H866" s="5" t="str">
        <f>IF(G866="","",LOOKUP(G866,分類例!$C$4:$C$15,分類例!$D$4:$D$15))</f>
        <v>木本</v>
      </c>
      <c r="I866" s="8" t="s">
        <v>23</v>
      </c>
      <c r="J866" s="10" t="s">
        <v>2736</v>
      </c>
      <c r="K866" s="63" t="s">
        <v>465</v>
      </c>
      <c r="L866" s="5" t="s">
        <v>70</v>
      </c>
      <c r="M866" s="10" t="s">
        <v>2835</v>
      </c>
      <c r="N866" s="10" t="s">
        <v>3113</v>
      </c>
      <c r="O866" s="10"/>
      <c r="P866" s="58" t="s">
        <v>6583</v>
      </c>
    </row>
    <row r="867" spans="1:16" s="47" customFormat="1" hidden="1">
      <c r="A867" s="5">
        <v>1728</v>
      </c>
      <c r="B867" s="53">
        <v>43808</v>
      </c>
      <c r="C867" s="10" t="s">
        <v>401</v>
      </c>
      <c r="D867" s="5" t="s">
        <v>4777</v>
      </c>
      <c r="E867" s="5" t="str">
        <f>IF(D867="","",LOOKUP(D867,分類例!$A$3:$A$25,分類例!$B$3:$B$25))</f>
        <v>植物</v>
      </c>
      <c r="F867" s="15" t="s">
        <v>22</v>
      </c>
      <c r="G867" s="5">
        <v>2</v>
      </c>
      <c r="H867" s="5" t="str">
        <f>IF(G867="","",LOOKUP(G867,分類例!$C$4:$C$15,分類例!$D$4:$D$15))</f>
        <v>木本</v>
      </c>
      <c r="I867" s="8" t="s">
        <v>23</v>
      </c>
      <c r="J867" s="10" t="s">
        <v>2788</v>
      </c>
      <c r="K867" s="63" t="s">
        <v>2786</v>
      </c>
      <c r="L867" s="5">
        <v>1</v>
      </c>
      <c r="M867" s="10" t="s">
        <v>2787</v>
      </c>
      <c r="N867" s="10"/>
      <c r="O867" s="10"/>
      <c r="P867" s="58" t="s">
        <v>6551</v>
      </c>
    </row>
    <row r="868" spans="1:16" s="47" customFormat="1" hidden="1">
      <c r="A868" s="5">
        <v>1729</v>
      </c>
      <c r="B868" s="53">
        <v>43808</v>
      </c>
      <c r="C868" s="10" t="s">
        <v>401</v>
      </c>
      <c r="D868" s="5" t="s">
        <v>4777</v>
      </c>
      <c r="E868" s="5" t="str">
        <f>IF(D868="","",LOOKUP(D868,分類例!$A$3:$A$25,分類例!$B$3:$B$25))</f>
        <v>植物</v>
      </c>
      <c r="F868" s="15" t="s">
        <v>22</v>
      </c>
      <c r="G868" s="5">
        <v>2</v>
      </c>
      <c r="H868" s="5" t="str">
        <f>IF(G868="","",LOOKUP(G868,分類例!$C$4:$C$15,分類例!$D$4:$D$15))</f>
        <v>木本</v>
      </c>
      <c r="I868" s="8" t="s">
        <v>23</v>
      </c>
      <c r="J868" s="10" t="s">
        <v>3054</v>
      </c>
      <c r="K868" s="63" t="s">
        <v>2895</v>
      </c>
      <c r="L868" s="5">
        <v>1</v>
      </c>
      <c r="M868" s="10" t="s">
        <v>2884</v>
      </c>
      <c r="N868" s="10" t="s">
        <v>3115</v>
      </c>
      <c r="O868" s="10"/>
      <c r="P868" s="58" t="s">
        <v>6632</v>
      </c>
    </row>
    <row r="869" spans="1:16" s="47" customFormat="1" hidden="1">
      <c r="A869" s="5">
        <v>1730</v>
      </c>
      <c r="B869" s="53">
        <v>43808</v>
      </c>
      <c r="C869" s="10" t="s">
        <v>401</v>
      </c>
      <c r="D869" s="5" t="s">
        <v>4777</v>
      </c>
      <c r="E869" s="5" t="str">
        <f>IF(D869="","",LOOKUP(D869,分類例!$A$3:$A$25,分類例!$B$3:$B$25))</f>
        <v>植物</v>
      </c>
      <c r="F869" s="15" t="s">
        <v>22</v>
      </c>
      <c r="G869" s="5">
        <v>2</v>
      </c>
      <c r="H869" s="5" t="str">
        <f>IF(G869="","",LOOKUP(G869,分類例!$C$4:$C$15,分類例!$D$4:$D$15))</f>
        <v>木本</v>
      </c>
      <c r="I869" s="8" t="s">
        <v>23</v>
      </c>
      <c r="J869" s="10" t="s">
        <v>2640</v>
      </c>
      <c r="K869" s="63" t="s">
        <v>2533</v>
      </c>
      <c r="L869" s="5">
        <v>6</v>
      </c>
      <c r="M869" s="10" t="s">
        <v>2850</v>
      </c>
      <c r="N869" s="10" t="s">
        <v>3145</v>
      </c>
      <c r="O869" s="10"/>
      <c r="P869" s="58" t="s">
        <v>6596</v>
      </c>
    </row>
    <row r="870" spans="1:16" s="47" customFormat="1" hidden="1">
      <c r="A870" s="5">
        <v>1731</v>
      </c>
      <c r="B870" s="53">
        <v>43808</v>
      </c>
      <c r="C870" s="10" t="s">
        <v>401</v>
      </c>
      <c r="D870" s="5" t="s">
        <v>4777</v>
      </c>
      <c r="E870" s="5" t="str">
        <f>IF(D870="","",LOOKUP(D870,分類例!$A$3:$A$25,分類例!$B$3:$B$25))</f>
        <v>植物</v>
      </c>
      <c r="F870" s="15" t="s">
        <v>22</v>
      </c>
      <c r="G870" s="5">
        <v>2</v>
      </c>
      <c r="H870" s="5" t="str">
        <f>IF(G870="","",LOOKUP(G870,分類例!$C$4:$C$15,分類例!$D$4:$D$15))</f>
        <v>木本</v>
      </c>
      <c r="I870" s="8" t="s">
        <v>23</v>
      </c>
      <c r="J870" s="10" t="s">
        <v>3328</v>
      </c>
      <c r="K870" s="63" t="s">
        <v>1728</v>
      </c>
      <c r="L870" s="5">
        <v>1</v>
      </c>
      <c r="M870" s="10" t="s">
        <v>2743</v>
      </c>
      <c r="N870" s="10" t="s">
        <v>3107</v>
      </c>
      <c r="O870" s="10"/>
      <c r="P870" s="58" t="s">
        <v>6519</v>
      </c>
    </row>
    <row r="871" spans="1:16" s="47" customFormat="1" hidden="1">
      <c r="A871" s="5">
        <v>1732</v>
      </c>
      <c r="B871" s="53">
        <v>43808</v>
      </c>
      <c r="C871" s="10" t="s">
        <v>401</v>
      </c>
      <c r="D871" s="5" t="s">
        <v>4777</v>
      </c>
      <c r="E871" s="5" t="str">
        <f>IF(D871="","",LOOKUP(D871,分類例!$A$3:$A$25,分類例!$B$3:$B$25))</f>
        <v>植物</v>
      </c>
      <c r="F871" s="15" t="s">
        <v>22</v>
      </c>
      <c r="G871" s="5">
        <v>2</v>
      </c>
      <c r="H871" s="5" t="str">
        <f>IF(G871="","",LOOKUP(G871,分類例!$C$4:$C$15,分類例!$D$4:$D$15))</f>
        <v>木本</v>
      </c>
      <c r="I871" s="8" t="s">
        <v>23</v>
      </c>
      <c r="J871" s="10" t="s">
        <v>3328</v>
      </c>
      <c r="K871" s="63" t="s">
        <v>1728</v>
      </c>
      <c r="L871" s="5">
        <v>1</v>
      </c>
      <c r="M871" s="10" t="s">
        <v>2794</v>
      </c>
      <c r="N871" s="10" t="s">
        <v>3107</v>
      </c>
      <c r="O871" s="10"/>
      <c r="P871" s="58" t="s">
        <v>6554</v>
      </c>
    </row>
    <row r="872" spans="1:16" s="47" customFormat="1" hidden="1">
      <c r="A872" s="5">
        <v>1733</v>
      </c>
      <c r="B872" s="53">
        <v>43808</v>
      </c>
      <c r="C872" s="10" t="s">
        <v>401</v>
      </c>
      <c r="D872" s="5" t="s">
        <v>4777</v>
      </c>
      <c r="E872" s="5" t="str">
        <f>IF(D872="","",LOOKUP(D872,分類例!$A$3:$A$25,分類例!$B$3:$B$25))</f>
        <v>植物</v>
      </c>
      <c r="F872" s="15" t="s">
        <v>22</v>
      </c>
      <c r="G872" s="5">
        <v>2</v>
      </c>
      <c r="H872" s="5" t="str">
        <f>IF(G872="","",LOOKUP(G872,分類例!$C$4:$C$15,分類例!$D$4:$D$15))</f>
        <v>木本</v>
      </c>
      <c r="I872" s="8" t="s">
        <v>23</v>
      </c>
      <c r="J872" s="10" t="s">
        <v>2816</v>
      </c>
      <c r="K872" s="63" t="s">
        <v>516</v>
      </c>
      <c r="L872" s="5"/>
      <c r="M872" s="10" t="s">
        <v>2815</v>
      </c>
      <c r="N872" s="10"/>
      <c r="O872" s="10"/>
      <c r="P872" s="58" t="s">
        <v>6571</v>
      </c>
    </row>
    <row r="873" spans="1:16" s="47" customFormat="1" hidden="1">
      <c r="A873" s="5">
        <v>1734</v>
      </c>
      <c r="B873" s="53">
        <v>43808</v>
      </c>
      <c r="C873" s="10" t="s">
        <v>401</v>
      </c>
      <c r="D873" s="5" t="s">
        <v>4777</v>
      </c>
      <c r="E873" s="5" t="str">
        <f>IF(D873="","",LOOKUP(D873,分類例!$A$3:$A$25,分類例!$B$3:$B$25))</f>
        <v>植物</v>
      </c>
      <c r="F873" s="15" t="s">
        <v>22</v>
      </c>
      <c r="G873" s="5">
        <v>2</v>
      </c>
      <c r="H873" s="5" t="str">
        <f>IF(G873="","",LOOKUP(G873,分類例!$C$4:$C$15,分類例!$D$4:$D$15))</f>
        <v>木本</v>
      </c>
      <c r="I873" s="8" t="s">
        <v>23</v>
      </c>
      <c r="J873" s="10" t="s">
        <v>2816</v>
      </c>
      <c r="K873" s="63" t="s">
        <v>642</v>
      </c>
      <c r="L873" s="5">
        <v>1</v>
      </c>
      <c r="M873" s="10" t="s">
        <v>2880</v>
      </c>
      <c r="N873" s="10" t="s">
        <v>3907</v>
      </c>
      <c r="O873" s="10"/>
      <c r="P873" s="58" t="s">
        <v>6618</v>
      </c>
    </row>
    <row r="874" spans="1:16" s="47" customFormat="1" hidden="1">
      <c r="A874" s="5">
        <v>1735</v>
      </c>
      <c r="B874" s="53">
        <v>43808</v>
      </c>
      <c r="C874" s="10" t="s">
        <v>401</v>
      </c>
      <c r="D874" s="5" t="s">
        <v>4777</v>
      </c>
      <c r="E874" s="5" t="str">
        <f>IF(D874="","",LOOKUP(D874,分類例!$A$3:$A$25,分類例!$B$3:$B$25))</f>
        <v>植物</v>
      </c>
      <c r="F874" s="15" t="s">
        <v>22</v>
      </c>
      <c r="G874" s="5">
        <v>2</v>
      </c>
      <c r="H874" s="5" t="str">
        <f>IF(G874="","",LOOKUP(G874,分類例!$C$4:$C$15,分類例!$D$4:$D$15))</f>
        <v>木本</v>
      </c>
      <c r="I874" s="8" t="s">
        <v>23</v>
      </c>
      <c r="J874" s="10" t="s">
        <v>2816</v>
      </c>
      <c r="K874" s="63" t="s">
        <v>2158</v>
      </c>
      <c r="L874" s="5">
        <v>1</v>
      </c>
      <c r="M874" s="10" t="s">
        <v>2853</v>
      </c>
      <c r="N874" s="10" t="s">
        <v>3113</v>
      </c>
      <c r="O874" s="10"/>
      <c r="P874" s="58" t="s">
        <v>6598</v>
      </c>
    </row>
    <row r="875" spans="1:16" s="47" customFormat="1" ht="19" hidden="1" customHeight="1">
      <c r="A875" s="5">
        <v>1736</v>
      </c>
      <c r="B875" s="53">
        <v>43808</v>
      </c>
      <c r="C875" s="10" t="s">
        <v>401</v>
      </c>
      <c r="D875" s="5" t="s">
        <v>4777</v>
      </c>
      <c r="E875" s="5" t="str">
        <f>IF(D875="","",LOOKUP(D875,分類例!$A$3:$A$25,分類例!$B$3:$B$25))</f>
        <v>植物</v>
      </c>
      <c r="F875" s="15" t="s">
        <v>22</v>
      </c>
      <c r="G875" s="5">
        <v>2</v>
      </c>
      <c r="H875" s="5" t="str">
        <f>IF(G875="","",LOOKUP(G875,分類例!$C$4:$C$15,分類例!$D$4:$D$15))</f>
        <v>木本</v>
      </c>
      <c r="I875" s="8" t="s">
        <v>23</v>
      </c>
      <c r="J875" s="10" t="s">
        <v>2829</v>
      </c>
      <c r="K875" s="63" t="s">
        <v>572</v>
      </c>
      <c r="L875" s="5">
        <v>3</v>
      </c>
      <c r="M875" s="10" t="s">
        <v>2828</v>
      </c>
      <c r="N875" s="10"/>
      <c r="O875" s="10"/>
      <c r="P875" s="58" t="s">
        <v>6578</v>
      </c>
    </row>
    <row r="876" spans="1:16" s="47" customFormat="1" ht="24.5" hidden="1" customHeight="1">
      <c r="A876" s="5">
        <v>1737</v>
      </c>
      <c r="B876" s="53">
        <v>43808</v>
      </c>
      <c r="C876" s="10" t="s">
        <v>401</v>
      </c>
      <c r="D876" s="5" t="s">
        <v>4777</v>
      </c>
      <c r="E876" s="5" t="str">
        <f>IF(D876="","",LOOKUP(D876,分類例!$A$3:$A$25,分類例!$B$3:$B$25))</f>
        <v>植物</v>
      </c>
      <c r="F876" s="15" t="s">
        <v>22</v>
      </c>
      <c r="G876" s="5">
        <v>2</v>
      </c>
      <c r="H876" s="5" t="str">
        <f>IF(G876="","",LOOKUP(G876,分類例!$C$4:$C$15,分類例!$D$4:$D$15))</f>
        <v>木本</v>
      </c>
      <c r="I876" s="8" t="s">
        <v>23</v>
      </c>
      <c r="J876" s="8" t="s">
        <v>3323</v>
      </c>
      <c r="K876" s="63" t="s">
        <v>562</v>
      </c>
      <c r="L876" s="5">
        <v>1</v>
      </c>
      <c r="M876" s="10" t="s">
        <v>2837</v>
      </c>
      <c r="N876" s="10" t="s">
        <v>3869</v>
      </c>
      <c r="O876" s="8"/>
      <c r="P876" s="58" t="s">
        <v>6585</v>
      </c>
    </row>
    <row r="877" spans="1:16" s="47" customFormat="1" hidden="1">
      <c r="A877" s="5">
        <v>1738</v>
      </c>
      <c r="B877" s="53">
        <v>43808</v>
      </c>
      <c r="C877" s="10" t="s">
        <v>401</v>
      </c>
      <c r="D877" s="5" t="s">
        <v>4777</v>
      </c>
      <c r="E877" s="5" t="str">
        <f>IF(D877="","",LOOKUP(D877,分類例!$A$3:$A$25,分類例!$B$3:$B$25))</f>
        <v>植物</v>
      </c>
      <c r="F877" s="15" t="s">
        <v>22</v>
      </c>
      <c r="G877" s="5">
        <v>2</v>
      </c>
      <c r="H877" s="5" t="str">
        <f>IF(G877="","",LOOKUP(G877,分類例!$C$4:$C$15,分類例!$D$4:$D$15))</f>
        <v>木本</v>
      </c>
      <c r="I877" s="8" t="s">
        <v>23</v>
      </c>
      <c r="J877" s="10" t="s">
        <v>2112</v>
      </c>
      <c r="K877" s="63" t="s">
        <v>2513</v>
      </c>
      <c r="L877" s="5">
        <v>3</v>
      </c>
      <c r="M877" s="10" t="s">
        <v>2822</v>
      </c>
      <c r="N877" s="10" t="s">
        <v>3107</v>
      </c>
      <c r="O877" s="10"/>
      <c r="P877" s="58" t="s">
        <v>6574</v>
      </c>
    </row>
    <row r="878" spans="1:16" s="47" customFormat="1" hidden="1">
      <c r="A878" s="5">
        <v>1739</v>
      </c>
      <c r="B878" s="53">
        <v>43808</v>
      </c>
      <c r="C878" s="10" t="s">
        <v>401</v>
      </c>
      <c r="D878" s="5" t="s">
        <v>4777</v>
      </c>
      <c r="E878" s="5" t="str">
        <f>IF(D878="","",LOOKUP(D878,分類例!$A$3:$A$25,分類例!$B$3:$B$25))</f>
        <v>植物</v>
      </c>
      <c r="F878" s="15" t="s">
        <v>22</v>
      </c>
      <c r="G878" s="5">
        <v>2</v>
      </c>
      <c r="H878" s="5" t="str">
        <f>IF(G878="","",LOOKUP(G878,分類例!$C$4:$C$15,分類例!$D$4:$D$15))</f>
        <v>木本</v>
      </c>
      <c r="I878" s="8" t="s">
        <v>23</v>
      </c>
      <c r="J878" s="8" t="s">
        <v>2112</v>
      </c>
      <c r="K878" s="63" t="s">
        <v>2859</v>
      </c>
      <c r="L878" s="5">
        <v>5</v>
      </c>
      <c r="M878" s="10" t="s">
        <v>2860</v>
      </c>
      <c r="N878" s="10"/>
      <c r="O878" s="8"/>
      <c r="P878" s="58" t="s">
        <v>6602</v>
      </c>
    </row>
    <row r="879" spans="1:16" s="47" customFormat="1" hidden="1">
      <c r="A879" s="5">
        <v>1740</v>
      </c>
      <c r="B879" s="53">
        <v>43808</v>
      </c>
      <c r="C879" s="10" t="s">
        <v>401</v>
      </c>
      <c r="D879" s="5" t="s">
        <v>4777</v>
      </c>
      <c r="E879" s="5" t="str">
        <f>IF(D879="","",LOOKUP(D879,分類例!$A$3:$A$25,分類例!$B$3:$B$25))</f>
        <v>植物</v>
      </c>
      <c r="F879" s="15" t="s">
        <v>22</v>
      </c>
      <c r="G879" s="5">
        <v>2</v>
      </c>
      <c r="H879" s="5" t="str">
        <f>IF(G879="","",LOOKUP(G879,分類例!$C$4:$C$15,分類例!$D$4:$D$15))</f>
        <v>木本</v>
      </c>
      <c r="I879" s="8" t="s">
        <v>23</v>
      </c>
      <c r="J879" s="10" t="s">
        <v>2112</v>
      </c>
      <c r="K879" s="63" t="s">
        <v>2771</v>
      </c>
      <c r="L879" s="5">
        <v>1</v>
      </c>
      <c r="M879" s="10" t="s">
        <v>2772</v>
      </c>
      <c r="N879" s="10"/>
      <c r="O879" s="10"/>
      <c r="P879" s="58" t="s">
        <v>6541</v>
      </c>
    </row>
    <row r="880" spans="1:16" s="47" customFormat="1" hidden="1">
      <c r="A880" s="5">
        <v>1741</v>
      </c>
      <c r="B880" s="53">
        <v>43808</v>
      </c>
      <c r="C880" s="10" t="s">
        <v>401</v>
      </c>
      <c r="D880" s="5" t="s">
        <v>4777</v>
      </c>
      <c r="E880" s="5" t="str">
        <f>IF(D880="","",LOOKUP(D880,分類例!$A$3:$A$25,分類例!$B$3:$B$25))</f>
        <v>植物</v>
      </c>
      <c r="F880" s="15" t="s">
        <v>22</v>
      </c>
      <c r="G880" s="5">
        <v>2</v>
      </c>
      <c r="H880" s="5" t="str">
        <f>IF(G880="","",LOOKUP(G880,分類例!$C$4:$C$15,分類例!$D$4:$D$15))</f>
        <v>木本</v>
      </c>
      <c r="I880" s="8" t="s">
        <v>23</v>
      </c>
      <c r="J880" s="10" t="s">
        <v>2112</v>
      </c>
      <c r="K880" s="63" t="s">
        <v>2236</v>
      </c>
      <c r="L880" s="5">
        <v>1</v>
      </c>
      <c r="M880" s="10" t="s">
        <v>2896</v>
      </c>
      <c r="N880" s="10" t="s">
        <v>3144</v>
      </c>
      <c r="O880" s="10"/>
      <c r="P880" s="58" t="s">
        <v>6633</v>
      </c>
    </row>
    <row r="881" spans="1:16" s="47" customFormat="1" hidden="1">
      <c r="A881" s="5">
        <v>1742</v>
      </c>
      <c r="B881" s="53">
        <v>43808</v>
      </c>
      <c r="C881" s="10" t="s">
        <v>401</v>
      </c>
      <c r="D881" s="5" t="s">
        <v>4777</v>
      </c>
      <c r="E881" s="5" t="str">
        <f>IF(D881="","",LOOKUP(D881,分類例!$A$3:$A$25,分類例!$B$3:$B$25))</f>
        <v>植物</v>
      </c>
      <c r="F881" s="15" t="s">
        <v>22</v>
      </c>
      <c r="G881" s="5">
        <v>2</v>
      </c>
      <c r="H881" s="5" t="str">
        <f>IF(G881="","",LOOKUP(G881,分類例!$C$4:$C$15,分類例!$D$4:$D$15))</f>
        <v>木本</v>
      </c>
      <c r="I881" s="8" t="s">
        <v>23</v>
      </c>
      <c r="J881" s="10" t="s">
        <v>2112</v>
      </c>
      <c r="K881" s="63" t="s">
        <v>2838</v>
      </c>
      <c r="L881" s="5" t="s">
        <v>70</v>
      </c>
      <c r="M881" s="10" t="s">
        <v>2839</v>
      </c>
      <c r="N881" s="10"/>
      <c r="O881" s="10"/>
      <c r="P881" s="58" t="s">
        <v>6586</v>
      </c>
    </row>
    <row r="882" spans="1:16" s="47" customFormat="1" hidden="1">
      <c r="A882" s="5">
        <v>1743</v>
      </c>
      <c r="B882" s="53">
        <v>43808</v>
      </c>
      <c r="C882" s="10" t="s">
        <v>401</v>
      </c>
      <c r="D882" s="5" t="s">
        <v>4777</v>
      </c>
      <c r="E882" s="5" t="str">
        <f>IF(D882="","",LOOKUP(D882,分類例!$A$3:$A$25,分類例!$B$3:$B$25))</f>
        <v>植物</v>
      </c>
      <c r="F882" s="15" t="s">
        <v>22</v>
      </c>
      <c r="G882" s="5">
        <v>2</v>
      </c>
      <c r="H882" s="5" t="str">
        <f>IF(G882="","",LOOKUP(G882,分類例!$C$4:$C$15,分類例!$D$4:$D$15))</f>
        <v>木本</v>
      </c>
      <c r="I882" s="8" t="s">
        <v>23</v>
      </c>
      <c r="J882" s="10" t="s">
        <v>2112</v>
      </c>
      <c r="K882" s="63" t="s">
        <v>490</v>
      </c>
      <c r="L882" s="5">
        <v>6</v>
      </c>
      <c r="M882" s="10" t="s">
        <v>2732</v>
      </c>
      <c r="N882" s="10"/>
      <c r="O882" s="10"/>
      <c r="P882" s="58" t="s">
        <v>6511</v>
      </c>
    </row>
    <row r="883" spans="1:16" s="47" customFormat="1" hidden="1">
      <c r="A883" s="5">
        <v>1744</v>
      </c>
      <c r="B883" s="53">
        <v>43808</v>
      </c>
      <c r="C883" s="10" t="s">
        <v>401</v>
      </c>
      <c r="D883" s="5" t="s">
        <v>4777</v>
      </c>
      <c r="E883" s="5" t="str">
        <f>IF(D883="","",LOOKUP(D883,分類例!$A$3:$A$25,分類例!$B$3:$B$25))</f>
        <v>植物</v>
      </c>
      <c r="F883" s="15" t="s">
        <v>22</v>
      </c>
      <c r="G883" s="5">
        <v>2</v>
      </c>
      <c r="H883" s="5" t="str">
        <f>IF(G883="","",LOOKUP(G883,分類例!$C$4:$C$15,分類例!$D$4:$D$15))</f>
        <v>木本</v>
      </c>
      <c r="I883" s="8" t="s">
        <v>23</v>
      </c>
      <c r="J883" s="10" t="s">
        <v>3819</v>
      </c>
      <c r="K883" s="63" t="s">
        <v>2867</v>
      </c>
      <c r="L883" s="5">
        <v>2</v>
      </c>
      <c r="M883" s="10" t="s">
        <v>2868</v>
      </c>
      <c r="N883" s="10" t="s">
        <v>3833</v>
      </c>
      <c r="O883" s="10"/>
      <c r="P883" s="58" t="s">
        <v>6609</v>
      </c>
    </row>
    <row r="884" spans="1:16" s="47" customFormat="1" hidden="1">
      <c r="A884" s="5">
        <v>1745</v>
      </c>
      <c r="B884" s="53">
        <v>43808</v>
      </c>
      <c r="C884" s="10" t="s">
        <v>401</v>
      </c>
      <c r="D884" s="5" t="s">
        <v>4777</v>
      </c>
      <c r="E884" s="5" t="str">
        <f>IF(D884="","",LOOKUP(D884,分類例!$A$3:$A$25,分類例!$B$3:$B$25))</f>
        <v>植物</v>
      </c>
      <c r="F884" s="15" t="s">
        <v>22</v>
      </c>
      <c r="G884" s="5">
        <v>2</v>
      </c>
      <c r="H884" s="5" t="str">
        <f>IF(G884="","",LOOKUP(G884,分類例!$C$4:$C$15,分類例!$D$4:$D$15))</f>
        <v>木本</v>
      </c>
      <c r="I884" s="8" t="s">
        <v>23</v>
      </c>
      <c r="J884" s="10" t="s">
        <v>3137</v>
      </c>
      <c r="K884" s="63" t="s">
        <v>570</v>
      </c>
      <c r="L884" s="5" t="s">
        <v>90</v>
      </c>
      <c r="M884" s="10" t="s">
        <v>2832</v>
      </c>
      <c r="N884" s="10" t="s">
        <v>3168</v>
      </c>
      <c r="O884" s="10"/>
      <c r="P884" s="58" t="s">
        <v>6581</v>
      </c>
    </row>
    <row r="885" spans="1:16" s="47" customFormat="1" hidden="1">
      <c r="A885" s="5">
        <v>1746</v>
      </c>
      <c r="B885" s="53">
        <v>43808</v>
      </c>
      <c r="C885" s="10" t="s">
        <v>401</v>
      </c>
      <c r="D885" s="5" t="s">
        <v>4777</v>
      </c>
      <c r="E885" s="5" t="str">
        <f>IF(D885="","",LOOKUP(D885,分類例!$A$3:$A$25,分類例!$B$3:$B$25))</f>
        <v>植物</v>
      </c>
      <c r="F885" s="15" t="s">
        <v>22</v>
      </c>
      <c r="G885" s="5">
        <v>2</v>
      </c>
      <c r="H885" s="5" t="str">
        <f>IF(G885="","",LOOKUP(G885,分類例!$C$4:$C$15,分類例!$D$4:$D$15))</f>
        <v>木本</v>
      </c>
      <c r="I885" s="8" t="s">
        <v>23</v>
      </c>
      <c r="J885" s="10" t="s">
        <v>2465</v>
      </c>
      <c r="K885" s="63" t="s">
        <v>2887</v>
      </c>
      <c r="L885" s="5" t="s">
        <v>64</v>
      </c>
      <c r="M885" s="10" t="s">
        <v>2888</v>
      </c>
      <c r="N885" s="10" t="s">
        <v>3271</v>
      </c>
      <c r="O885" s="10"/>
      <c r="P885" s="58" t="s">
        <v>6625</v>
      </c>
    </row>
    <row r="886" spans="1:16" s="47" customFormat="1" hidden="1">
      <c r="A886" s="5">
        <v>1747</v>
      </c>
      <c r="B886" s="53">
        <v>43808</v>
      </c>
      <c r="C886" s="10" t="s">
        <v>401</v>
      </c>
      <c r="D886" s="5" t="s">
        <v>4777</v>
      </c>
      <c r="E886" s="5" t="str">
        <f>IF(D886="","",LOOKUP(D886,分類例!$A$3:$A$25,分類例!$B$3:$B$25))</f>
        <v>植物</v>
      </c>
      <c r="F886" s="15" t="s">
        <v>22</v>
      </c>
      <c r="G886" s="5">
        <v>2</v>
      </c>
      <c r="H886" s="5" t="str">
        <f>IF(G886="","",LOOKUP(G886,分類例!$C$4:$C$15,分類例!$D$4:$D$15))</f>
        <v>木本</v>
      </c>
      <c r="I886" s="8" t="s">
        <v>23</v>
      </c>
      <c r="J886" s="10" t="s">
        <v>2465</v>
      </c>
      <c r="K886" s="63" t="s">
        <v>1769</v>
      </c>
      <c r="L886" s="5">
        <v>1</v>
      </c>
      <c r="M886" s="10" t="s">
        <v>2746</v>
      </c>
      <c r="N886" s="10" t="s">
        <v>3920</v>
      </c>
      <c r="O886" s="10"/>
      <c r="P886" s="58" t="s">
        <v>6521</v>
      </c>
    </row>
    <row r="887" spans="1:16" s="47" customFormat="1" hidden="1">
      <c r="A887" s="5">
        <v>1748</v>
      </c>
      <c r="B887" s="53">
        <v>43808</v>
      </c>
      <c r="C887" s="10" t="s">
        <v>401</v>
      </c>
      <c r="D887" s="5" t="s">
        <v>4777</v>
      </c>
      <c r="E887" s="5" t="str">
        <f>IF(D887="","",LOOKUP(D887,分類例!$A$3:$A$25,分類例!$B$3:$B$25))</f>
        <v>植物</v>
      </c>
      <c r="F887" s="15" t="s">
        <v>22</v>
      </c>
      <c r="G887" s="5">
        <v>2</v>
      </c>
      <c r="H887" s="5" t="str">
        <f>IF(G887="","",LOOKUP(G887,分類例!$C$4:$C$15,分類例!$D$4:$D$15))</f>
        <v>木本</v>
      </c>
      <c r="I887" s="8" t="s">
        <v>23</v>
      </c>
      <c r="J887" s="10" t="s">
        <v>2465</v>
      </c>
      <c r="K887" s="63" t="s">
        <v>611</v>
      </c>
      <c r="L887" s="5">
        <v>1</v>
      </c>
      <c r="M887" s="10" t="s">
        <v>2766</v>
      </c>
      <c r="N887" s="10"/>
      <c r="O887" s="10"/>
      <c r="P887" s="58" t="s">
        <v>6539</v>
      </c>
    </row>
    <row r="888" spans="1:16" s="47" customFormat="1" hidden="1">
      <c r="A888" s="5">
        <v>1749</v>
      </c>
      <c r="B888" s="53">
        <v>43808</v>
      </c>
      <c r="C888" s="10" t="s">
        <v>401</v>
      </c>
      <c r="D888" s="5" t="s">
        <v>4777</v>
      </c>
      <c r="E888" s="5" t="str">
        <f>IF(D888="","",LOOKUP(D888,分類例!$A$3:$A$25,分類例!$B$3:$B$25))</f>
        <v>植物</v>
      </c>
      <c r="F888" s="15" t="s">
        <v>22</v>
      </c>
      <c r="G888" s="5">
        <v>2</v>
      </c>
      <c r="H888" s="5" t="str">
        <f>IF(G888="","",LOOKUP(G888,分類例!$C$4:$C$15,分類例!$D$4:$D$15))</f>
        <v>木本</v>
      </c>
      <c r="I888" s="8" t="s">
        <v>23</v>
      </c>
      <c r="J888" s="8" t="s">
        <v>2465</v>
      </c>
      <c r="K888" s="63" t="s">
        <v>611</v>
      </c>
      <c r="L888" s="5">
        <v>1</v>
      </c>
      <c r="M888" s="10" t="s">
        <v>2861</v>
      </c>
      <c r="N888" s="10"/>
      <c r="O888" s="8"/>
      <c r="P888" s="58" t="s">
        <v>6603</v>
      </c>
    </row>
    <row r="889" spans="1:16" s="47" customFormat="1" hidden="1">
      <c r="A889" s="5">
        <v>1750</v>
      </c>
      <c r="B889" s="53">
        <v>43808</v>
      </c>
      <c r="C889" s="10" t="s">
        <v>401</v>
      </c>
      <c r="D889" s="5" t="s">
        <v>4777</v>
      </c>
      <c r="E889" s="5" t="str">
        <f>IF(D889="","",LOOKUP(D889,分類例!$A$3:$A$25,分類例!$B$3:$B$25))</f>
        <v>植物</v>
      </c>
      <c r="F889" s="15" t="s">
        <v>22</v>
      </c>
      <c r="G889" s="5">
        <v>2</v>
      </c>
      <c r="H889" s="5" t="str">
        <f>IF(G889="","",LOOKUP(G889,分類例!$C$4:$C$15,分類例!$D$4:$D$15))</f>
        <v>木本</v>
      </c>
      <c r="I889" s="8" t="s">
        <v>23</v>
      </c>
      <c r="J889" s="10" t="s">
        <v>2465</v>
      </c>
      <c r="K889" s="63" t="s">
        <v>1720</v>
      </c>
      <c r="L889" s="5">
        <v>1</v>
      </c>
      <c r="M889" s="10" t="s">
        <v>2807</v>
      </c>
      <c r="N889" s="10" t="s">
        <v>3271</v>
      </c>
      <c r="O889" s="10"/>
      <c r="P889" s="58" t="s">
        <v>6566</v>
      </c>
    </row>
    <row r="890" spans="1:16" s="47" customFormat="1" hidden="1">
      <c r="A890" s="5">
        <v>1751</v>
      </c>
      <c r="B890" s="53">
        <v>43808</v>
      </c>
      <c r="C890" s="10" t="s">
        <v>401</v>
      </c>
      <c r="D890" s="5" t="s">
        <v>4777</v>
      </c>
      <c r="E890" s="5" t="str">
        <f>IF(D890="","",LOOKUP(D890,分類例!$A$3:$A$25,分類例!$B$3:$B$25))</f>
        <v>植物</v>
      </c>
      <c r="F890" s="15" t="s">
        <v>22</v>
      </c>
      <c r="G890" s="5">
        <v>2</v>
      </c>
      <c r="H890" s="5" t="str">
        <f>IF(G890="","",LOOKUP(G890,分類例!$C$4:$C$15,分類例!$D$4:$D$15))</f>
        <v>木本</v>
      </c>
      <c r="I890" s="8" t="s">
        <v>23</v>
      </c>
      <c r="J890" s="10" t="s">
        <v>2465</v>
      </c>
      <c r="K890" s="63" t="s">
        <v>936</v>
      </c>
      <c r="L890" s="5">
        <v>1</v>
      </c>
      <c r="M890" s="10" t="s">
        <v>2757</v>
      </c>
      <c r="N890" s="10" t="s">
        <v>3271</v>
      </c>
      <c r="O890" s="10"/>
      <c r="P890" s="58" t="s">
        <v>6532</v>
      </c>
    </row>
    <row r="891" spans="1:16" s="47" customFormat="1" hidden="1">
      <c r="A891" s="5">
        <v>1752</v>
      </c>
      <c r="B891" s="53">
        <v>43808</v>
      </c>
      <c r="C891" s="10" t="s">
        <v>401</v>
      </c>
      <c r="D891" s="5" t="s">
        <v>4777</v>
      </c>
      <c r="E891" s="5" t="str">
        <f>IF(D891="","",LOOKUP(D891,分類例!$A$3:$A$25,分類例!$B$3:$B$25))</f>
        <v>植物</v>
      </c>
      <c r="F891" s="15" t="s">
        <v>22</v>
      </c>
      <c r="G891" s="5">
        <v>2</v>
      </c>
      <c r="H891" s="5" t="str">
        <f>IF(G891="","",LOOKUP(G891,分類例!$C$4:$C$15,分類例!$D$4:$D$15))</f>
        <v>木本</v>
      </c>
      <c r="I891" s="8" t="s">
        <v>23</v>
      </c>
      <c r="J891" s="10" t="s">
        <v>2465</v>
      </c>
      <c r="K891" s="63" t="s">
        <v>2812</v>
      </c>
      <c r="L891" s="5">
        <v>2</v>
      </c>
      <c r="M891" s="10" t="s">
        <v>2813</v>
      </c>
      <c r="N891" s="10" t="s">
        <v>3271</v>
      </c>
      <c r="O891" s="10"/>
      <c r="P891" s="58" t="s">
        <v>6569</v>
      </c>
    </row>
    <row r="892" spans="1:16" s="47" customFormat="1" hidden="1">
      <c r="A892" s="5">
        <v>1753</v>
      </c>
      <c r="B892" s="53">
        <v>43808</v>
      </c>
      <c r="C892" s="10" t="s">
        <v>401</v>
      </c>
      <c r="D892" s="5" t="s">
        <v>4777</v>
      </c>
      <c r="E892" s="5" t="str">
        <f>IF(D892="","",LOOKUP(D892,分類例!$A$3:$A$25,分類例!$B$3:$B$25))</f>
        <v>植物</v>
      </c>
      <c r="F892" s="15" t="s">
        <v>22</v>
      </c>
      <c r="G892" s="5">
        <v>2</v>
      </c>
      <c r="H892" s="5" t="str">
        <f>IF(G892="","",LOOKUP(G892,分類例!$C$4:$C$15,分類例!$D$4:$D$15))</f>
        <v>木本</v>
      </c>
      <c r="I892" s="8" t="s">
        <v>23</v>
      </c>
      <c r="J892" s="10" t="s">
        <v>3929</v>
      </c>
      <c r="K892" s="63" t="s">
        <v>2842</v>
      </c>
      <c r="L892" s="5">
        <v>1</v>
      </c>
      <c r="M892" s="10" t="s">
        <v>2843</v>
      </c>
      <c r="N892" s="10" t="s">
        <v>3930</v>
      </c>
      <c r="O892" s="10"/>
      <c r="P892" s="58" t="s">
        <v>6589</v>
      </c>
    </row>
    <row r="893" spans="1:16" s="47" customFormat="1" ht="23" hidden="1" customHeight="1">
      <c r="A893" s="5">
        <v>1754</v>
      </c>
      <c r="B893" s="53">
        <v>43808</v>
      </c>
      <c r="C893" s="10" t="s">
        <v>401</v>
      </c>
      <c r="D893" s="5" t="s">
        <v>4777</v>
      </c>
      <c r="E893" s="5" t="str">
        <f>IF(D893="","",LOOKUP(D893,分類例!$A$3:$A$25,分類例!$B$3:$B$25))</f>
        <v>植物</v>
      </c>
      <c r="F893" s="15" t="s">
        <v>22</v>
      </c>
      <c r="G893" s="5">
        <v>2</v>
      </c>
      <c r="H893" s="5" t="str">
        <f>IF(G893="","",LOOKUP(G893,分類例!$C$4:$C$15,分類例!$D$4:$D$15))</f>
        <v>木本</v>
      </c>
      <c r="I893" s="8" t="s">
        <v>23</v>
      </c>
      <c r="J893" s="10" t="s">
        <v>3063</v>
      </c>
      <c r="K893" s="63" t="s">
        <v>321</v>
      </c>
      <c r="L893" s="5">
        <v>2</v>
      </c>
      <c r="M893" s="10" t="s">
        <v>2762</v>
      </c>
      <c r="N893" s="10" t="s">
        <v>3107</v>
      </c>
      <c r="O893" s="10"/>
      <c r="P893" s="58" t="s">
        <v>6537</v>
      </c>
    </row>
    <row r="894" spans="1:16" s="47" customFormat="1" hidden="1">
      <c r="A894" s="5">
        <v>1755</v>
      </c>
      <c r="B894" s="53">
        <v>43808</v>
      </c>
      <c r="C894" s="10" t="s">
        <v>401</v>
      </c>
      <c r="D894" s="5" t="s">
        <v>4777</v>
      </c>
      <c r="E894" s="5" t="str">
        <f>IF(D894="","",LOOKUP(D894,分類例!$A$3:$A$25,分類例!$B$3:$B$25))</f>
        <v>植物</v>
      </c>
      <c r="F894" s="15" t="s">
        <v>22</v>
      </c>
      <c r="G894" s="5">
        <v>2</v>
      </c>
      <c r="H894" s="5" t="str">
        <f>IF(G894="","",LOOKUP(G894,分類例!$C$4:$C$15,分類例!$D$4:$D$15))</f>
        <v>木本</v>
      </c>
      <c r="I894" s="8" t="s">
        <v>23</v>
      </c>
      <c r="J894" s="10" t="s">
        <v>3063</v>
      </c>
      <c r="K894" s="63" t="s">
        <v>321</v>
      </c>
      <c r="L894" s="5">
        <v>1</v>
      </c>
      <c r="M894" s="10" t="s">
        <v>2881</v>
      </c>
      <c r="N894" s="10" t="s">
        <v>3107</v>
      </c>
      <c r="O894" s="10"/>
      <c r="P894" s="58" t="s">
        <v>6619</v>
      </c>
    </row>
    <row r="895" spans="1:16" s="47" customFormat="1" hidden="1">
      <c r="A895" s="5">
        <v>1756</v>
      </c>
      <c r="B895" s="53">
        <v>43808</v>
      </c>
      <c r="C895" s="10" t="s">
        <v>401</v>
      </c>
      <c r="D895" s="5" t="s">
        <v>4777</v>
      </c>
      <c r="E895" s="5" t="str">
        <f>IF(D895="","",LOOKUP(D895,分類例!$A$3:$A$25,分類例!$B$3:$B$25))</f>
        <v>植物</v>
      </c>
      <c r="F895" s="15" t="s">
        <v>22</v>
      </c>
      <c r="G895" s="5">
        <v>2</v>
      </c>
      <c r="H895" s="5" t="str">
        <f>IF(G895="","",LOOKUP(G895,分類例!$C$4:$C$15,分類例!$D$4:$D$15))</f>
        <v>木本</v>
      </c>
      <c r="I895" s="8" t="s">
        <v>23</v>
      </c>
      <c r="J895" s="10" t="s">
        <v>3063</v>
      </c>
      <c r="K895" s="63" t="s">
        <v>2833</v>
      </c>
      <c r="L895" s="5" t="s">
        <v>70</v>
      </c>
      <c r="M895" s="10" t="s">
        <v>2834</v>
      </c>
      <c r="N895" s="10" t="s">
        <v>3926</v>
      </c>
      <c r="O895" s="10"/>
      <c r="P895" s="58" t="s">
        <v>6582</v>
      </c>
    </row>
    <row r="896" spans="1:16" s="47" customFormat="1" hidden="1">
      <c r="A896" s="5">
        <v>1757</v>
      </c>
      <c r="B896" s="53">
        <v>43808</v>
      </c>
      <c r="C896" s="10" t="s">
        <v>401</v>
      </c>
      <c r="D896" s="5" t="s">
        <v>4777</v>
      </c>
      <c r="E896" s="5" t="str">
        <f>IF(D896="","",LOOKUP(D896,分類例!$A$3:$A$25,分類例!$B$3:$B$25))</f>
        <v>植物</v>
      </c>
      <c r="F896" s="15" t="s">
        <v>22</v>
      </c>
      <c r="G896" s="5">
        <v>2</v>
      </c>
      <c r="H896" s="5" t="str">
        <f>IF(G896="","",LOOKUP(G896,分類例!$C$4:$C$15,分類例!$D$4:$D$15))</f>
        <v>木本</v>
      </c>
      <c r="I896" s="8" t="s">
        <v>23</v>
      </c>
      <c r="J896" s="10" t="s">
        <v>2824</v>
      </c>
      <c r="K896" s="63" t="s">
        <v>249</v>
      </c>
      <c r="L896" s="5" t="s">
        <v>90</v>
      </c>
      <c r="M896" s="10" t="s">
        <v>2823</v>
      </c>
      <c r="N896" s="10"/>
      <c r="O896" s="10"/>
      <c r="P896" s="58" t="s">
        <v>6575</v>
      </c>
    </row>
    <row r="897" spans="1:16" s="47" customFormat="1" hidden="1">
      <c r="A897" s="5">
        <v>1758</v>
      </c>
      <c r="B897" s="53">
        <v>43808</v>
      </c>
      <c r="C897" s="10" t="s">
        <v>401</v>
      </c>
      <c r="D897" s="5" t="s">
        <v>4777</v>
      </c>
      <c r="E897" s="5" t="str">
        <f>IF(D897="","",LOOKUP(D897,分類例!$A$3:$A$25,分類例!$B$3:$B$25))</f>
        <v>植物</v>
      </c>
      <c r="F897" s="15" t="s">
        <v>22</v>
      </c>
      <c r="G897" s="5">
        <v>2</v>
      </c>
      <c r="H897" s="5" t="str">
        <f>IF(G897="","",LOOKUP(G897,分類例!$C$4:$C$15,分類例!$D$4:$D$15))</f>
        <v>木本</v>
      </c>
      <c r="I897" s="8" t="s">
        <v>23</v>
      </c>
      <c r="J897" s="10" t="s">
        <v>3852</v>
      </c>
      <c r="K897" s="63" t="s">
        <v>2326</v>
      </c>
      <c r="L897" s="5" t="s">
        <v>70</v>
      </c>
      <c r="M897" s="10" t="s">
        <v>2846</v>
      </c>
      <c r="N897" s="10" t="s">
        <v>3932</v>
      </c>
      <c r="O897" s="10"/>
      <c r="P897" s="58" t="s">
        <v>6592</v>
      </c>
    </row>
    <row r="898" spans="1:16" s="47" customFormat="1" hidden="1">
      <c r="A898" s="5">
        <v>1759</v>
      </c>
      <c r="B898" s="53">
        <v>43808</v>
      </c>
      <c r="C898" s="10" t="s">
        <v>401</v>
      </c>
      <c r="D898" s="5" t="s">
        <v>4777</v>
      </c>
      <c r="E898" s="5" t="str">
        <f>IF(D898="","",LOOKUP(D898,分類例!$A$3:$A$25,分類例!$B$3:$B$25))</f>
        <v>植物</v>
      </c>
      <c r="F898" s="15" t="s">
        <v>22</v>
      </c>
      <c r="G898" s="5">
        <v>2</v>
      </c>
      <c r="H898" s="5" t="str">
        <f>IF(G898="","",LOOKUP(G898,分類例!$C$4:$C$15,分類例!$D$4:$D$15))</f>
        <v>木本</v>
      </c>
      <c r="I898" s="8" t="s">
        <v>23</v>
      </c>
      <c r="J898" s="8" t="s">
        <v>2796</v>
      </c>
      <c r="K898" s="63" t="s">
        <v>48</v>
      </c>
      <c r="L898" s="5"/>
      <c r="M898" s="10" t="s">
        <v>2795</v>
      </c>
      <c r="N898" s="10"/>
      <c r="O898" s="8"/>
      <c r="P898" s="58" t="s">
        <v>6555</v>
      </c>
    </row>
    <row r="899" spans="1:16" s="47" customFormat="1" hidden="1">
      <c r="A899" s="5">
        <v>1760</v>
      </c>
      <c r="B899" s="53">
        <v>43808</v>
      </c>
      <c r="C899" s="10" t="s">
        <v>401</v>
      </c>
      <c r="D899" s="5" t="s">
        <v>4777</v>
      </c>
      <c r="E899" s="5" t="str">
        <f>IF(D899="","",LOOKUP(D899,分類例!$A$3:$A$25,分類例!$B$3:$B$25))</f>
        <v>植物</v>
      </c>
      <c r="F899" s="15" t="s">
        <v>22</v>
      </c>
      <c r="G899" s="5">
        <v>2</v>
      </c>
      <c r="H899" s="5" t="str">
        <f>IF(G899="","",LOOKUP(G899,分類例!$C$4:$C$15,分類例!$D$4:$D$15))</f>
        <v>木本</v>
      </c>
      <c r="I899" s="8" t="s">
        <v>23</v>
      </c>
      <c r="J899" s="10" t="s">
        <v>2796</v>
      </c>
      <c r="K899" s="63" t="s">
        <v>48</v>
      </c>
      <c r="L899" s="5" t="s">
        <v>70</v>
      </c>
      <c r="M899" s="10" t="s">
        <v>2841</v>
      </c>
      <c r="N899" s="10"/>
      <c r="O899" s="10"/>
      <c r="P899" s="58" t="s">
        <v>6588</v>
      </c>
    </row>
    <row r="900" spans="1:16" s="47" customFormat="1" hidden="1">
      <c r="A900" s="5">
        <v>1761</v>
      </c>
      <c r="B900" s="53">
        <v>43808</v>
      </c>
      <c r="C900" s="10" t="s">
        <v>401</v>
      </c>
      <c r="D900" s="5" t="s">
        <v>4777</v>
      </c>
      <c r="E900" s="5" t="str">
        <f>IF(D900="","",LOOKUP(D900,分類例!$A$3:$A$25,分類例!$B$3:$B$25))</f>
        <v>植物</v>
      </c>
      <c r="F900" s="15" t="s">
        <v>22</v>
      </c>
      <c r="G900" s="5">
        <v>2</v>
      </c>
      <c r="H900" s="5" t="str">
        <f>IF(G900="","",LOOKUP(G900,分類例!$C$4:$C$15,分類例!$D$4:$D$15))</f>
        <v>木本</v>
      </c>
      <c r="I900" s="8" t="s">
        <v>23</v>
      </c>
      <c r="J900" s="10" t="s">
        <v>3146</v>
      </c>
      <c r="K900" s="63" t="s">
        <v>588</v>
      </c>
      <c r="L900" s="5" t="s">
        <v>90</v>
      </c>
      <c r="M900" s="10" t="s">
        <v>2504</v>
      </c>
      <c r="N900" s="10" t="s">
        <v>3144</v>
      </c>
      <c r="O900" s="10"/>
      <c r="P900" s="58" t="s">
        <v>6621</v>
      </c>
    </row>
    <row r="901" spans="1:16" s="47" customFormat="1" hidden="1">
      <c r="A901" s="5">
        <v>1762</v>
      </c>
      <c r="B901" s="53">
        <v>43808</v>
      </c>
      <c r="C901" s="10" t="s">
        <v>401</v>
      </c>
      <c r="D901" s="5" t="s">
        <v>4777</v>
      </c>
      <c r="E901" s="5" t="str">
        <f>IF(D901="","",LOOKUP(D901,分類例!$A$3:$A$25,分類例!$B$3:$B$25))</f>
        <v>植物</v>
      </c>
      <c r="F901" s="15" t="s">
        <v>22</v>
      </c>
      <c r="G901" s="5">
        <v>2</v>
      </c>
      <c r="H901" s="5" t="str">
        <f>IF(G901="","",LOOKUP(G901,分類例!$C$4:$C$15,分類例!$D$4:$D$15))</f>
        <v>木本</v>
      </c>
      <c r="I901" s="8" t="s">
        <v>23</v>
      </c>
      <c r="J901" s="10" t="s">
        <v>3146</v>
      </c>
      <c r="K901" s="63" t="s">
        <v>2510</v>
      </c>
      <c r="L901" s="5" t="s">
        <v>90</v>
      </c>
      <c r="M901" s="10" t="s">
        <v>2890</v>
      </c>
      <c r="N901" s="10" t="s">
        <v>3597</v>
      </c>
      <c r="O901" s="10"/>
      <c r="P901" s="58" t="s">
        <v>6627</v>
      </c>
    </row>
    <row r="902" spans="1:16" s="47" customFormat="1" hidden="1">
      <c r="A902" s="5">
        <v>1763</v>
      </c>
      <c r="B902" s="53">
        <v>43808</v>
      </c>
      <c r="C902" s="10" t="s">
        <v>401</v>
      </c>
      <c r="D902" s="5" t="s">
        <v>4777</v>
      </c>
      <c r="E902" s="5" t="str">
        <f>IF(D902="","",LOOKUP(D902,分類例!$A$3:$A$25,分類例!$B$3:$B$25))</f>
        <v>植物</v>
      </c>
      <c r="F902" s="15" t="s">
        <v>22</v>
      </c>
      <c r="G902" s="5">
        <v>2</v>
      </c>
      <c r="H902" s="5" t="str">
        <f>IF(G902="","",LOOKUP(G902,分類例!$C$4:$C$15,分類例!$D$4:$D$15))</f>
        <v>木本</v>
      </c>
      <c r="I902" s="8" t="s">
        <v>23</v>
      </c>
      <c r="J902" s="10" t="s">
        <v>3141</v>
      </c>
      <c r="K902" s="63" t="s">
        <v>580</v>
      </c>
      <c r="L902" s="5">
        <v>4</v>
      </c>
      <c r="M902" s="10" t="s">
        <v>2848</v>
      </c>
      <c r="N902" s="10" t="s">
        <v>3305</v>
      </c>
      <c r="O902" s="10"/>
      <c r="P902" s="58" t="s">
        <v>6594</v>
      </c>
    </row>
    <row r="903" spans="1:16" s="47" customFormat="1" hidden="1">
      <c r="A903" s="5">
        <v>1764</v>
      </c>
      <c r="B903" s="53">
        <v>43808</v>
      </c>
      <c r="C903" s="10" t="s">
        <v>401</v>
      </c>
      <c r="D903" s="5" t="s">
        <v>4777</v>
      </c>
      <c r="E903" s="5" t="str">
        <f>IF(D903="","",LOOKUP(D903,分類例!$A$3:$A$25,分類例!$B$3:$B$25))</f>
        <v>植物</v>
      </c>
      <c r="F903" s="15" t="s">
        <v>22</v>
      </c>
      <c r="G903" s="5">
        <v>2</v>
      </c>
      <c r="H903" s="5" t="str">
        <f>IF(G903="","",LOOKUP(G903,分類例!$C$4:$C$15,分類例!$D$4:$D$15))</f>
        <v>木本</v>
      </c>
      <c r="I903" s="8" t="s">
        <v>23</v>
      </c>
      <c r="J903" s="10" t="s">
        <v>2809</v>
      </c>
      <c r="K903" s="63" t="s">
        <v>17</v>
      </c>
      <c r="L903" s="5">
        <v>1</v>
      </c>
      <c r="M903" s="10" t="s">
        <v>2808</v>
      </c>
      <c r="N903" s="10"/>
      <c r="O903" s="10"/>
      <c r="P903" s="58" t="s">
        <v>6567</v>
      </c>
    </row>
    <row r="904" spans="1:16" s="47" customFormat="1" hidden="1">
      <c r="A904" s="5">
        <v>1765</v>
      </c>
      <c r="B904" s="53">
        <v>43808</v>
      </c>
      <c r="C904" s="10" t="s">
        <v>401</v>
      </c>
      <c r="D904" s="5" t="s">
        <v>4777</v>
      </c>
      <c r="E904" s="5" t="str">
        <f>IF(D904="","",LOOKUP(D904,分類例!$A$3:$A$25,分類例!$B$3:$B$25))</f>
        <v>植物</v>
      </c>
      <c r="F904" s="15" t="s">
        <v>22</v>
      </c>
      <c r="G904" s="5">
        <v>2</v>
      </c>
      <c r="H904" s="5" t="str">
        <f>IF(G904="","",LOOKUP(G904,分類例!$C$4:$C$15,分類例!$D$4:$D$15))</f>
        <v>木本</v>
      </c>
      <c r="I904" s="8" t="s">
        <v>23</v>
      </c>
      <c r="J904" s="10" t="s">
        <v>3143</v>
      </c>
      <c r="K904" s="63" t="s">
        <v>582</v>
      </c>
      <c r="L904" s="5">
        <v>3</v>
      </c>
      <c r="M904" s="10" t="s">
        <v>2849</v>
      </c>
      <c r="N904" s="10" t="s">
        <v>3144</v>
      </c>
      <c r="O904" s="10"/>
      <c r="P904" s="58" t="s">
        <v>6595</v>
      </c>
    </row>
    <row r="905" spans="1:16" s="47" customFormat="1" hidden="1">
      <c r="A905" s="5">
        <v>1766</v>
      </c>
      <c r="B905" s="53">
        <v>43808</v>
      </c>
      <c r="C905" s="10" t="s">
        <v>401</v>
      </c>
      <c r="D905" s="5" t="s">
        <v>4777</v>
      </c>
      <c r="E905" s="5" t="str">
        <f>IF(D905="","",LOOKUP(D905,分類例!$A$3:$A$25,分類例!$B$3:$B$25))</f>
        <v>植物</v>
      </c>
      <c r="F905" s="15" t="s">
        <v>22</v>
      </c>
      <c r="G905" s="5">
        <v>2</v>
      </c>
      <c r="H905" s="5" t="str">
        <f>IF(G905="","",LOOKUP(G905,分類例!$C$4:$C$15,分類例!$D$4:$D$15))</f>
        <v>木本</v>
      </c>
      <c r="I905" s="8" t="s">
        <v>23</v>
      </c>
      <c r="J905" s="10" t="s">
        <v>3031</v>
      </c>
      <c r="K905" s="63" t="s">
        <v>34</v>
      </c>
      <c r="L905" s="5" t="s">
        <v>70</v>
      </c>
      <c r="M905" s="10" t="s">
        <v>2840</v>
      </c>
      <c r="N905" s="10" t="s">
        <v>3928</v>
      </c>
      <c r="O905" s="10"/>
      <c r="P905" s="58" t="s">
        <v>6587</v>
      </c>
    </row>
    <row r="906" spans="1:16" s="47" customFormat="1" hidden="1">
      <c r="A906" s="5">
        <v>1767</v>
      </c>
      <c r="B906" s="53">
        <v>43808</v>
      </c>
      <c r="C906" s="10" t="s">
        <v>401</v>
      </c>
      <c r="D906" s="5" t="s">
        <v>4777</v>
      </c>
      <c r="E906" s="5" t="str">
        <f>IF(D906="","",LOOKUP(D906,分類例!$A$3:$A$25,分類例!$B$3:$B$25))</f>
        <v>植物</v>
      </c>
      <c r="F906" s="15" t="s">
        <v>22</v>
      </c>
      <c r="G906" s="5">
        <v>2</v>
      </c>
      <c r="H906" s="5" t="str">
        <f>IF(G906="","",LOOKUP(G906,分類例!$C$4:$C$15,分類例!$D$4:$D$15))</f>
        <v>木本</v>
      </c>
      <c r="I906" s="8" t="s">
        <v>23</v>
      </c>
      <c r="J906" s="10" t="s">
        <v>3934</v>
      </c>
      <c r="K906" s="63" t="s">
        <v>2851</v>
      </c>
      <c r="L906" s="5">
        <v>1</v>
      </c>
      <c r="M906" s="10" t="s">
        <v>2852</v>
      </c>
      <c r="N906" s="10" t="s">
        <v>3271</v>
      </c>
      <c r="O906" s="10"/>
      <c r="P906" s="58" t="s">
        <v>6597</v>
      </c>
    </row>
    <row r="907" spans="1:16" s="47" customFormat="1" hidden="1">
      <c r="A907" s="5">
        <v>1768</v>
      </c>
      <c r="B907" s="53">
        <v>43808</v>
      </c>
      <c r="C907" s="10" t="s">
        <v>401</v>
      </c>
      <c r="D907" s="5" t="s">
        <v>4777</v>
      </c>
      <c r="E907" s="5" t="str">
        <f>IF(D907="","",LOOKUP(D907,分類例!$A$3:$A$25,分類例!$B$3:$B$25))</f>
        <v>植物</v>
      </c>
      <c r="F907" s="15" t="s">
        <v>22</v>
      </c>
      <c r="G907" s="5">
        <v>3</v>
      </c>
      <c r="H907" s="5" t="str">
        <f>IF(G907="","",LOOKUP(G907,分類例!$C$4:$C$15,分類例!$D$4:$D$15))</f>
        <v>竹</v>
      </c>
      <c r="I907" s="8" t="s">
        <v>68</v>
      </c>
      <c r="J907" s="10" t="s">
        <v>2424</v>
      </c>
      <c r="K907" s="63" t="s">
        <v>817</v>
      </c>
      <c r="L907" s="5" t="s">
        <v>70</v>
      </c>
      <c r="M907" s="10" t="s">
        <v>2760</v>
      </c>
      <c r="N907" s="10" t="s">
        <v>4397</v>
      </c>
      <c r="O907" s="10"/>
      <c r="P907" s="58" t="s">
        <v>6535</v>
      </c>
    </row>
    <row r="908" spans="1:16" s="47" customFormat="1" hidden="1">
      <c r="A908" s="5">
        <v>1769</v>
      </c>
      <c r="B908" s="53">
        <v>43808</v>
      </c>
      <c r="C908" s="10" t="s">
        <v>401</v>
      </c>
      <c r="D908" s="5" t="s">
        <v>4777</v>
      </c>
      <c r="E908" s="5" t="str">
        <f>IF(D908="","",LOOKUP(D908,分類例!$A$3:$A$25,分類例!$B$3:$B$25))</f>
        <v>植物</v>
      </c>
      <c r="F908" s="15" t="s">
        <v>22</v>
      </c>
      <c r="G908" s="6">
        <v>4</v>
      </c>
      <c r="H908" s="5" t="str">
        <f>IF(G908="","",LOOKUP(G908,分類例!$C$4:$C$15,分類例!$D$4:$D$15))</f>
        <v>シダ</v>
      </c>
      <c r="I908" s="8" t="s">
        <v>469</v>
      </c>
      <c r="J908" s="10" t="s">
        <v>3937</v>
      </c>
      <c r="K908" s="63" t="s">
        <v>2882</v>
      </c>
      <c r="L908" s="5" t="s">
        <v>64</v>
      </c>
      <c r="M908" s="10" t="s">
        <v>2883</v>
      </c>
      <c r="N908" s="10" t="s">
        <v>3938</v>
      </c>
      <c r="O908" s="10"/>
      <c r="P908" s="58" t="s">
        <v>6620</v>
      </c>
    </row>
    <row r="909" spans="1:16" s="47" customFormat="1" hidden="1">
      <c r="A909" s="5">
        <v>1770</v>
      </c>
      <c r="B909" s="53">
        <v>43808</v>
      </c>
      <c r="C909" s="10" t="s">
        <v>401</v>
      </c>
      <c r="D909" s="5" t="s">
        <v>4777</v>
      </c>
      <c r="E909" s="5" t="str">
        <f>IF(D909="","",LOOKUP(D909,分類例!$A$3:$A$25,分類例!$B$3:$B$25))</f>
        <v>植物</v>
      </c>
      <c r="F909" s="15" t="s">
        <v>22</v>
      </c>
      <c r="G909" s="6">
        <v>4</v>
      </c>
      <c r="H909" s="5" t="str">
        <f>IF(G909="","",LOOKUP(G909,分類例!$C$4:$C$15,分類例!$D$4:$D$15))</f>
        <v>シダ</v>
      </c>
      <c r="I909" s="8" t="s">
        <v>469</v>
      </c>
      <c r="J909" s="10" t="s">
        <v>2660</v>
      </c>
      <c r="K909" s="63" t="s">
        <v>798</v>
      </c>
      <c r="L909" s="5" t="s">
        <v>64</v>
      </c>
      <c r="M909" s="10" t="s">
        <v>2756</v>
      </c>
      <c r="N909" s="10" t="s">
        <v>3566</v>
      </c>
      <c r="O909" s="10"/>
      <c r="P909" s="58" t="s">
        <v>6531</v>
      </c>
    </row>
    <row r="910" spans="1:16" s="47" customFormat="1" hidden="1">
      <c r="A910" s="5">
        <v>1771</v>
      </c>
      <c r="B910" s="53">
        <v>43808</v>
      </c>
      <c r="C910" s="10" t="s">
        <v>401</v>
      </c>
      <c r="D910" s="5" t="s">
        <v>4777</v>
      </c>
      <c r="E910" s="5" t="str">
        <f>IF(D910="","",LOOKUP(D910,分類例!$A$3:$A$25,分類例!$B$3:$B$25))</f>
        <v>植物</v>
      </c>
      <c r="F910" s="15" t="s">
        <v>22</v>
      </c>
      <c r="G910" s="6">
        <v>4</v>
      </c>
      <c r="H910" s="5" t="str">
        <f>IF(G910="","",LOOKUP(G910,分類例!$C$4:$C$15,分類例!$D$4:$D$15))</f>
        <v>シダ</v>
      </c>
      <c r="I910" s="8" t="s">
        <v>469</v>
      </c>
      <c r="J910" s="10" t="s">
        <v>2660</v>
      </c>
      <c r="K910" s="63" t="s">
        <v>2470</v>
      </c>
      <c r="L910" s="5">
        <v>6</v>
      </c>
      <c r="M910" s="10" t="s">
        <v>2749</v>
      </c>
      <c r="N910" s="10" t="s">
        <v>3711</v>
      </c>
      <c r="O910" s="10"/>
      <c r="P910" s="58" t="s">
        <v>6524</v>
      </c>
    </row>
    <row r="911" spans="1:16" s="47" customFormat="1" hidden="1">
      <c r="A911" s="5">
        <v>1772</v>
      </c>
      <c r="B911" s="53">
        <v>43808</v>
      </c>
      <c r="C911" s="10" t="s">
        <v>401</v>
      </c>
      <c r="D911" s="5" t="s">
        <v>4777</v>
      </c>
      <c r="E911" s="5" t="str">
        <f>IF(D911="","",LOOKUP(D911,分類例!$A$3:$A$25,分類例!$B$3:$B$25))</f>
        <v>植物</v>
      </c>
      <c r="F911" s="15" t="s">
        <v>22</v>
      </c>
      <c r="G911" s="6">
        <v>4</v>
      </c>
      <c r="H911" s="5" t="str">
        <f>IF(G911="","",LOOKUP(G911,分類例!$C$4:$C$15,分類例!$D$4:$D$15))</f>
        <v>シダ</v>
      </c>
      <c r="I911" s="8" t="s">
        <v>469</v>
      </c>
      <c r="J911" s="10" t="s">
        <v>2660</v>
      </c>
      <c r="K911" s="63" t="s">
        <v>2194</v>
      </c>
      <c r="L911" s="5" t="s">
        <v>90</v>
      </c>
      <c r="M911" s="10" t="s">
        <v>2758</v>
      </c>
      <c r="N911" s="10" t="s">
        <v>3252</v>
      </c>
      <c r="O911" s="10"/>
      <c r="P911" s="58" t="s">
        <v>6533</v>
      </c>
    </row>
    <row r="912" spans="1:16" s="47" customFormat="1" hidden="1">
      <c r="A912" s="5">
        <v>1773</v>
      </c>
      <c r="B912" s="53">
        <v>43808</v>
      </c>
      <c r="C912" s="10" t="s">
        <v>401</v>
      </c>
      <c r="D912" s="5" t="s">
        <v>4777</v>
      </c>
      <c r="E912" s="5" t="str">
        <f>IF(D912="","",LOOKUP(D912,分類例!$A$3:$A$25,分類例!$B$3:$B$25))</f>
        <v>植物</v>
      </c>
      <c r="F912" s="15" t="s">
        <v>22</v>
      </c>
      <c r="G912" s="6">
        <v>4</v>
      </c>
      <c r="H912" s="5" t="str">
        <f>IF(G912="","",LOOKUP(G912,分類例!$C$4:$C$15,分類例!$D$4:$D$15))</f>
        <v>シダ</v>
      </c>
      <c r="I912" s="8" t="s">
        <v>469</v>
      </c>
      <c r="J912" s="10" t="s">
        <v>3921</v>
      </c>
      <c r="K912" s="63" t="s">
        <v>2775</v>
      </c>
      <c r="L912" s="5" t="s">
        <v>90</v>
      </c>
      <c r="M912" s="10" t="s">
        <v>2776</v>
      </c>
      <c r="N912" s="10" t="s">
        <v>3922</v>
      </c>
      <c r="O912" s="10"/>
      <c r="P912" s="58" t="s">
        <v>6543</v>
      </c>
    </row>
    <row r="913" spans="1:16" s="47" customFormat="1" hidden="1">
      <c r="A913" s="5">
        <v>1774</v>
      </c>
      <c r="B913" s="53">
        <v>43808</v>
      </c>
      <c r="C913" s="10" t="s">
        <v>401</v>
      </c>
      <c r="D913" s="5" t="s">
        <v>4777</v>
      </c>
      <c r="E913" s="5" t="str">
        <f>IF(D913="","",LOOKUP(D913,分類例!$A$3:$A$25,分類例!$B$3:$B$25))</f>
        <v>植物</v>
      </c>
      <c r="F913" s="15" t="s">
        <v>22</v>
      </c>
      <c r="G913" s="6">
        <v>4</v>
      </c>
      <c r="H913" s="5" t="str">
        <f>IF(G913="","",LOOKUP(G913,分類例!$C$4:$C$15,分類例!$D$4:$D$15))</f>
        <v>シダ</v>
      </c>
      <c r="I913" s="8" t="s">
        <v>469</v>
      </c>
      <c r="J913" s="10" t="s">
        <v>987</v>
      </c>
      <c r="K913" s="63" t="s">
        <v>2878</v>
      </c>
      <c r="L913" s="5" t="s">
        <v>64</v>
      </c>
      <c r="M913" s="10" t="s">
        <v>2879</v>
      </c>
      <c r="N913" s="10" t="s">
        <v>3256</v>
      </c>
      <c r="O913" s="10"/>
      <c r="P913" s="58" t="s">
        <v>6615</v>
      </c>
    </row>
    <row r="914" spans="1:16" s="47" customFormat="1" ht="24.5" hidden="1" customHeight="1">
      <c r="A914" s="5">
        <v>1775</v>
      </c>
      <c r="B914" s="53">
        <v>43808</v>
      </c>
      <c r="C914" s="10" t="s">
        <v>401</v>
      </c>
      <c r="D914" s="5" t="s">
        <v>4777</v>
      </c>
      <c r="E914" s="5" t="str">
        <f>IF(D914="","",LOOKUP(D914,分類例!$A$3:$A$25,分類例!$B$3:$B$25))</f>
        <v>植物</v>
      </c>
      <c r="F914" s="15" t="s">
        <v>22</v>
      </c>
      <c r="G914" s="6">
        <v>4</v>
      </c>
      <c r="H914" s="5" t="str">
        <f>IF(G914="","",LOOKUP(G914,分類例!$C$4:$C$15,分類例!$D$4:$D$15))</f>
        <v>シダ</v>
      </c>
      <c r="I914" s="8" t="s">
        <v>469</v>
      </c>
      <c r="J914" s="10" t="s">
        <v>987</v>
      </c>
      <c r="K914" s="63" t="s">
        <v>2555</v>
      </c>
      <c r="L914" s="5" t="s">
        <v>90</v>
      </c>
      <c r="M914" s="10" t="s">
        <v>2562</v>
      </c>
      <c r="N914" s="10" t="s">
        <v>3256</v>
      </c>
      <c r="O914" s="10"/>
      <c r="P914" s="58" t="s">
        <v>6616</v>
      </c>
    </row>
    <row r="915" spans="1:16" s="47" customFormat="1" hidden="1">
      <c r="A915" s="5">
        <v>1776</v>
      </c>
      <c r="B915" s="53">
        <v>43808</v>
      </c>
      <c r="C915" s="10" t="s">
        <v>401</v>
      </c>
      <c r="D915" s="5" t="s">
        <v>4777</v>
      </c>
      <c r="E915" s="5" t="str">
        <f>IF(D915="","",LOOKUP(D915,分類例!$A$3:$A$25,分類例!$B$3:$B$25))</f>
        <v>植物</v>
      </c>
      <c r="F915" s="15" t="s">
        <v>22</v>
      </c>
      <c r="G915" s="6">
        <v>4</v>
      </c>
      <c r="H915" s="5" t="str">
        <f>IF(G915="","",LOOKUP(G915,分類例!$C$4:$C$15,分類例!$D$4:$D$15))</f>
        <v>シダ</v>
      </c>
      <c r="I915" s="8" t="s">
        <v>469</v>
      </c>
      <c r="J915" s="10" t="s">
        <v>987</v>
      </c>
      <c r="K915" s="63" t="s">
        <v>985</v>
      </c>
      <c r="L915" s="5" t="s">
        <v>90</v>
      </c>
      <c r="M915" s="10" t="s">
        <v>2877</v>
      </c>
      <c r="N915" s="10" t="s">
        <v>3256</v>
      </c>
      <c r="O915" s="10"/>
      <c r="P915" s="58" t="s">
        <v>6614</v>
      </c>
    </row>
    <row r="916" spans="1:16" s="47" customFormat="1" hidden="1">
      <c r="A916" s="5">
        <v>1777</v>
      </c>
      <c r="B916" s="53">
        <v>43808</v>
      </c>
      <c r="C916" s="10" t="s">
        <v>401</v>
      </c>
      <c r="D916" s="5" t="s">
        <v>4777</v>
      </c>
      <c r="E916" s="5" t="str">
        <f>IF(D916="","",LOOKUP(D916,分類例!$A$3:$A$25,分類例!$B$3:$B$25))</f>
        <v>植物</v>
      </c>
      <c r="F916" s="15" t="s">
        <v>22</v>
      </c>
      <c r="G916" s="6">
        <v>4</v>
      </c>
      <c r="H916" s="5" t="str">
        <f>IF(G916="","",LOOKUP(G916,分類例!$C$4:$C$15,分類例!$D$4:$D$15))</f>
        <v>シダ</v>
      </c>
      <c r="I916" s="8" t="s">
        <v>469</v>
      </c>
      <c r="J916" s="10" t="s">
        <v>3094</v>
      </c>
      <c r="K916" s="63" t="s">
        <v>481</v>
      </c>
      <c r="L916" s="5" t="s">
        <v>90</v>
      </c>
      <c r="M916" s="10" t="s">
        <v>2759</v>
      </c>
      <c r="N916" s="10" t="s">
        <v>3252</v>
      </c>
      <c r="O916" s="10"/>
      <c r="P916" s="58" t="s">
        <v>6534</v>
      </c>
    </row>
    <row r="917" spans="1:16" s="47" customFormat="1" ht="23.5" hidden="1" customHeight="1">
      <c r="A917" s="5">
        <v>1778</v>
      </c>
      <c r="B917" s="53">
        <v>43808</v>
      </c>
      <c r="C917" s="10" t="s">
        <v>401</v>
      </c>
      <c r="D917" s="5" t="s">
        <v>4777</v>
      </c>
      <c r="E917" s="5" t="str">
        <f>IF(D917="","",LOOKUP(D917,分類例!$A$3:$A$25,分類例!$B$3:$B$25))</f>
        <v>植物</v>
      </c>
      <c r="F917" s="15" t="s">
        <v>22</v>
      </c>
      <c r="G917" s="6">
        <v>4</v>
      </c>
      <c r="H917" s="5" t="str">
        <f>IF(G917="","",LOOKUP(G917,分類例!$C$4:$C$15,分類例!$D$4:$D$15))</f>
        <v>シダ</v>
      </c>
      <c r="I917" s="8" t="s">
        <v>469</v>
      </c>
      <c r="J917" s="10" t="s">
        <v>2875</v>
      </c>
      <c r="K917" s="63" t="s">
        <v>2873</v>
      </c>
      <c r="L917" s="5" t="s">
        <v>90</v>
      </c>
      <c r="M917" s="10" t="s">
        <v>2874</v>
      </c>
      <c r="N917" s="10"/>
      <c r="O917" s="10"/>
      <c r="P917" s="58" t="s">
        <v>6612</v>
      </c>
    </row>
    <row r="918" spans="1:16" s="47" customFormat="1" hidden="1">
      <c r="A918" s="5">
        <v>1779</v>
      </c>
      <c r="B918" s="53">
        <v>43808</v>
      </c>
      <c r="C918" s="10" t="s">
        <v>401</v>
      </c>
      <c r="D918" s="5" t="s">
        <v>4777</v>
      </c>
      <c r="E918" s="5" t="str">
        <f>IF(D918="","",LOOKUP(D918,分類例!$A$3:$A$25,分類例!$B$3:$B$25))</f>
        <v>植物</v>
      </c>
      <c r="F918" s="15" t="s">
        <v>22</v>
      </c>
      <c r="G918" s="6">
        <v>4</v>
      </c>
      <c r="H918" s="5" t="str">
        <f>IF(G918="","",LOOKUP(G918,分類例!$C$4:$C$15,分類例!$D$4:$D$15))</f>
        <v>シダ</v>
      </c>
      <c r="I918" s="8" t="s">
        <v>469</v>
      </c>
      <c r="J918" s="10" t="s">
        <v>3262</v>
      </c>
      <c r="K918" s="63" t="s">
        <v>880</v>
      </c>
      <c r="L918" s="5">
        <v>4</v>
      </c>
      <c r="M918" s="10" t="s">
        <v>2885</v>
      </c>
      <c r="N918" s="10" t="s">
        <v>3939</v>
      </c>
      <c r="O918" s="10"/>
      <c r="P918" s="58" t="s">
        <v>6623</v>
      </c>
    </row>
    <row r="919" spans="1:16" s="47" customFormat="1" hidden="1">
      <c r="A919" s="5">
        <v>1780</v>
      </c>
      <c r="B919" s="53">
        <v>43808</v>
      </c>
      <c r="C919" s="10" t="s">
        <v>401</v>
      </c>
      <c r="D919" s="5" t="s">
        <v>4777</v>
      </c>
      <c r="E919" s="5" t="str">
        <f>IF(D919="","",LOOKUP(D919,分類例!$A$3:$A$25,分類例!$B$3:$B$25))</f>
        <v>植物</v>
      </c>
      <c r="F919" s="15" t="s">
        <v>22</v>
      </c>
      <c r="G919" s="6">
        <v>4</v>
      </c>
      <c r="H919" s="5" t="str">
        <f>IF(G919="","",LOOKUP(G919,分類例!$C$4:$C$15,分類例!$D$4:$D$15))</f>
        <v>シダ</v>
      </c>
      <c r="I919" s="8" t="s">
        <v>469</v>
      </c>
      <c r="J919" s="10" t="s">
        <v>3091</v>
      </c>
      <c r="K919" s="63" t="s">
        <v>2777</v>
      </c>
      <c r="L919" s="5" t="s">
        <v>90</v>
      </c>
      <c r="M919" s="10" t="s">
        <v>2778</v>
      </c>
      <c r="N919" s="10" t="s">
        <v>3255</v>
      </c>
      <c r="O919" s="10"/>
      <c r="P919" s="58" t="s">
        <v>6544</v>
      </c>
    </row>
    <row r="920" spans="1:16" s="47" customFormat="1" hidden="1">
      <c r="A920" s="5">
        <v>1781</v>
      </c>
      <c r="B920" s="53">
        <v>43808</v>
      </c>
      <c r="C920" s="10" t="s">
        <v>401</v>
      </c>
      <c r="D920" s="5" t="s">
        <v>4777</v>
      </c>
      <c r="E920" s="5" t="str">
        <f>IF(D920="","",LOOKUP(D920,分類例!$A$3:$A$25,分類例!$B$3:$B$25))</f>
        <v>植物</v>
      </c>
      <c r="F920" s="15" t="s">
        <v>22</v>
      </c>
      <c r="G920" s="6">
        <v>4</v>
      </c>
      <c r="H920" s="5" t="str">
        <f>IF(G920="","",LOOKUP(G920,分類例!$C$4:$C$15,分類例!$D$4:$D$15))</f>
        <v>シダ</v>
      </c>
      <c r="I920" s="8" t="s">
        <v>469</v>
      </c>
      <c r="J920" s="8" t="s">
        <v>3091</v>
      </c>
      <c r="K920" s="63" t="s">
        <v>845</v>
      </c>
      <c r="L920" s="5">
        <v>1</v>
      </c>
      <c r="M920" s="10" t="s">
        <v>2864</v>
      </c>
      <c r="N920" s="10" t="s">
        <v>3252</v>
      </c>
      <c r="O920" s="8"/>
      <c r="P920" s="58" t="s">
        <v>6606</v>
      </c>
    </row>
    <row r="921" spans="1:16" s="47" customFormat="1" hidden="1">
      <c r="A921" s="5">
        <v>1782</v>
      </c>
      <c r="B921" s="53">
        <v>43808</v>
      </c>
      <c r="C921" s="10" t="s">
        <v>401</v>
      </c>
      <c r="D921" s="5" t="s">
        <v>4777</v>
      </c>
      <c r="E921" s="5" t="str">
        <f>IF(D921="","",LOOKUP(D921,分類例!$A$3:$A$25,分類例!$B$3:$B$25))</f>
        <v>植物</v>
      </c>
      <c r="F921" s="15" t="s">
        <v>22</v>
      </c>
      <c r="G921" s="6">
        <v>4</v>
      </c>
      <c r="H921" s="5" t="str">
        <f>IF(G921="","",LOOKUP(G921,分類例!$C$4:$C$15,分類例!$D$4:$D$15))</f>
        <v>シダ</v>
      </c>
      <c r="I921" s="8" t="s">
        <v>469</v>
      </c>
      <c r="J921" s="8" t="s">
        <v>4111</v>
      </c>
      <c r="K921" s="63" t="s">
        <v>621</v>
      </c>
      <c r="L921" s="5" t="s">
        <v>64</v>
      </c>
      <c r="M921" s="10" t="s">
        <v>2863</v>
      </c>
      <c r="N921" s="10" t="s">
        <v>4112</v>
      </c>
      <c r="O921" s="8"/>
      <c r="P921" s="58" t="s">
        <v>6605</v>
      </c>
    </row>
    <row r="922" spans="1:16" s="47" customFormat="1" ht="26" hidden="1" customHeight="1">
      <c r="A922" s="5">
        <v>1783</v>
      </c>
      <c r="B922" s="53">
        <v>43808</v>
      </c>
      <c r="C922" s="10" t="s">
        <v>401</v>
      </c>
      <c r="D922" s="5" t="s">
        <v>4777</v>
      </c>
      <c r="E922" s="5" t="str">
        <f>IF(D922="","",LOOKUP(D922,分類例!$A$3:$A$25,分類例!$B$3:$B$25))</f>
        <v>植物</v>
      </c>
      <c r="F922" s="15" t="s">
        <v>22</v>
      </c>
      <c r="G922" s="6">
        <v>4</v>
      </c>
      <c r="H922" s="5" t="str">
        <f>IF(G922="","",LOOKUP(G922,分類例!$C$4:$C$15,分類例!$D$4:$D$15))</f>
        <v>シダ</v>
      </c>
      <c r="I922" s="8" t="s">
        <v>469</v>
      </c>
      <c r="J922" s="10" t="s">
        <v>3092</v>
      </c>
      <c r="K922" s="63" t="s">
        <v>2172</v>
      </c>
      <c r="L922" s="5">
        <v>5</v>
      </c>
      <c r="M922" s="10" t="s">
        <v>2750</v>
      </c>
      <c r="N922" s="10" t="s">
        <v>4396</v>
      </c>
      <c r="O922" s="10"/>
      <c r="P922" s="58" t="s">
        <v>6525</v>
      </c>
    </row>
    <row r="923" spans="1:16" s="47" customFormat="1" ht="22.5" hidden="1" customHeight="1">
      <c r="A923" s="5">
        <v>1784</v>
      </c>
      <c r="B923" s="53">
        <v>43808</v>
      </c>
      <c r="C923" s="10" t="s">
        <v>401</v>
      </c>
      <c r="D923" s="5" t="s">
        <v>4777</v>
      </c>
      <c r="E923" s="5" t="str">
        <f>IF(D923="","",LOOKUP(D923,分類例!$A$3:$A$25,分類例!$B$3:$B$25))</f>
        <v>植物</v>
      </c>
      <c r="F923" s="15" t="s">
        <v>22</v>
      </c>
      <c r="G923" s="5">
        <v>5</v>
      </c>
      <c r="H923" s="5" t="str">
        <f>IF(G923="","",LOOKUP(G923,分類例!$C$4:$C$15,分類例!$D$4:$D$15))</f>
        <v>コケ</v>
      </c>
      <c r="I923" s="8" t="s">
        <v>2767</v>
      </c>
      <c r="J923" s="8" t="s">
        <v>2770</v>
      </c>
      <c r="K923" s="63" t="s">
        <v>2768</v>
      </c>
      <c r="L923" s="5" t="s">
        <v>70</v>
      </c>
      <c r="M923" s="10" t="s">
        <v>2769</v>
      </c>
      <c r="N923" s="10"/>
      <c r="O923" s="8"/>
      <c r="P923" s="58" t="s">
        <v>6540</v>
      </c>
    </row>
    <row r="924" spans="1:16" s="47" customFormat="1" ht="22.5" hidden="1" customHeight="1">
      <c r="A924" s="5">
        <v>1785</v>
      </c>
      <c r="B924" s="53">
        <v>43808</v>
      </c>
      <c r="C924" s="10" t="s">
        <v>401</v>
      </c>
      <c r="D924" s="5" t="s">
        <v>4790</v>
      </c>
      <c r="E924" s="5" t="str">
        <f>IF(D924="","",LOOKUP(D924,分類例!$A$3:$A$25,分類例!$B$3:$B$25))</f>
        <v>菌類</v>
      </c>
      <c r="F924" s="15" t="s">
        <v>834</v>
      </c>
      <c r="G924" s="5"/>
      <c r="H924" s="5" t="str">
        <f>IF(G924="","",LOOKUP(G924,分類例!$C$4:$C$15,分類例!$D$4:$D$15))</f>
        <v/>
      </c>
      <c r="I924" s="8"/>
      <c r="J924" s="10" t="s">
        <v>2791</v>
      </c>
      <c r="K924" s="63" t="s">
        <v>2789</v>
      </c>
      <c r="L924" s="5">
        <v>1</v>
      </c>
      <c r="M924" s="10" t="s">
        <v>2790</v>
      </c>
      <c r="N924" s="10"/>
      <c r="O924" s="10"/>
      <c r="P924" s="58" t="s">
        <v>6552</v>
      </c>
    </row>
    <row r="925" spans="1:16" s="47" customFormat="1" ht="22.5" hidden="1" customHeight="1">
      <c r="A925" s="5">
        <v>1786</v>
      </c>
      <c r="B925" s="53">
        <v>43808</v>
      </c>
      <c r="C925" s="10" t="s">
        <v>401</v>
      </c>
      <c r="D925" s="5" t="s">
        <v>4790</v>
      </c>
      <c r="E925" s="5" t="str">
        <f>IF(D925="","",LOOKUP(D925,分類例!$A$3:$A$25,分類例!$B$3:$B$25))</f>
        <v>菌類</v>
      </c>
      <c r="F925" s="15" t="s">
        <v>834</v>
      </c>
      <c r="G925" s="5"/>
      <c r="H925" s="5" t="str">
        <f>IF(G925="","",LOOKUP(G925,分類例!$C$4:$C$15,分類例!$D$4:$D$15))</f>
        <v/>
      </c>
      <c r="I925" s="8"/>
      <c r="J925" s="10" t="s">
        <v>2858</v>
      </c>
      <c r="K925" s="63" t="s">
        <v>2856</v>
      </c>
      <c r="L925" s="5">
        <v>2</v>
      </c>
      <c r="M925" s="10" t="s">
        <v>2857</v>
      </c>
      <c r="N925" s="10"/>
      <c r="O925" s="10"/>
      <c r="P925" s="58" t="s">
        <v>6601</v>
      </c>
    </row>
    <row r="926" spans="1:16" s="47" customFormat="1" hidden="1">
      <c r="A926" s="5">
        <v>1787</v>
      </c>
      <c r="B926" s="53">
        <v>43808</v>
      </c>
      <c r="C926" s="10" t="s">
        <v>401</v>
      </c>
      <c r="D926" s="5" t="s">
        <v>4790</v>
      </c>
      <c r="E926" s="5" t="str">
        <f>IF(D926="","",LOOKUP(D926,分類例!$A$3:$A$25,分類例!$B$3:$B$25))</f>
        <v>菌類</v>
      </c>
      <c r="F926" s="15" t="s">
        <v>834</v>
      </c>
      <c r="G926" s="5"/>
      <c r="H926" s="5" t="str">
        <f>IF(G926="","",LOOKUP(G926,分類例!$C$4:$C$15,分類例!$D$4:$D$15))</f>
        <v/>
      </c>
      <c r="I926" s="8"/>
      <c r="J926" s="10" t="s">
        <v>2765</v>
      </c>
      <c r="K926" s="63" t="s">
        <v>2763</v>
      </c>
      <c r="L926" s="5">
        <v>1</v>
      </c>
      <c r="M926" s="10" t="s">
        <v>2764</v>
      </c>
      <c r="N926" s="10"/>
      <c r="O926" s="10"/>
      <c r="P926" s="58" t="s">
        <v>6538</v>
      </c>
    </row>
    <row r="927" spans="1:16" s="47" customFormat="1" hidden="1">
      <c r="A927" s="5">
        <v>1788</v>
      </c>
      <c r="B927" s="53">
        <v>43808</v>
      </c>
      <c r="C927" s="10" t="s">
        <v>401</v>
      </c>
      <c r="D927" s="5" t="s">
        <v>4790</v>
      </c>
      <c r="E927" s="5" t="str">
        <f>IF(D927="","",LOOKUP(D927,分類例!$A$3:$A$25,分類例!$B$3:$B$25))</f>
        <v>菌類</v>
      </c>
      <c r="F927" s="15" t="s">
        <v>834</v>
      </c>
      <c r="G927" s="5"/>
      <c r="H927" s="5" t="str">
        <f>IF(G927="","",LOOKUP(G927,分類例!$C$4:$C$15,分類例!$D$4:$D$15))</f>
        <v/>
      </c>
      <c r="I927" s="8"/>
      <c r="J927" s="10"/>
      <c r="K927" s="63" t="s">
        <v>2773</v>
      </c>
      <c r="L927" s="5"/>
      <c r="M927" s="10" t="s">
        <v>2774</v>
      </c>
      <c r="N927" s="10"/>
      <c r="O927" s="10"/>
      <c r="P927" s="58" t="s">
        <v>6542</v>
      </c>
    </row>
    <row r="928" spans="1:16" s="47" customFormat="1" hidden="1">
      <c r="A928" s="5">
        <v>1789</v>
      </c>
      <c r="B928" s="53">
        <v>43808</v>
      </c>
      <c r="C928" s="10" t="s">
        <v>401</v>
      </c>
      <c r="D928" s="5" t="s">
        <v>4778</v>
      </c>
      <c r="E928" s="5" t="str">
        <f>IF(D928="","",LOOKUP(D928,分類例!$A$3:$A$25,分類例!$B$3:$B$25))</f>
        <v>昆虫</v>
      </c>
      <c r="F928" s="15" t="s">
        <v>74</v>
      </c>
      <c r="G928" s="5">
        <v>12</v>
      </c>
      <c r="H928" s="5" t="str">
        <f>IF(G928="","",LOOKUP(G928,分類例!$C$4:$C$15,分類例!$D$4:$D$15))</f>
        <v>チョウ</v>
      </c>
      <c r="I928" s="8" t="s">
        <v>2243</v>
      </c>
      <c r="J928" s="10" t="s">
        <v>2781</v>
      </c>
      <c r="K928" s="63" t="s">
        <v>2779</v>
      </c>
      <c r="L928" s="5">
        <v>2</v>
      </c>
      <c r="M928" s="10" t="s">
        <v>2780</v>
      </c>
      <c r="N928" s="10"/>
      <c r="O928" s="10"/>
      <c r="P928" s="58" t="s">
        <v>6546</v>
      </c>
    </row>
    <row r="929" spans="1:16" s="47" customFormat="1" hidden="1">
      <c r="A929" s="5">
        <v>1790</v>
      </c>
      <c r="B929" s="53">
        <v>43808</v>
      </c>
      <c r="C929" s="10" t="s">
        <v>401</v>
      </c>
      <c r="D929" s="5" t="s">
        <v>4778</v>
      </c>
      <c r="E929" s="5" t="str">
        <f>IF(D929="","",LOOKUP(D929,分類例!$A$3:$A$25,分類例!$B$3:$B$25))</f>
        <v>昆虫</v>
      </c>
      <c r="F929" s="15" t="s">
        <v>74</v>
      </c>
      <c r="G929" s="5">
        <v>12</v>
      </c>
      <c r="H929" s="5" t="str">
        <f>IF(G929="","",LOOKUP(G929,分類例!$C$4:$C$15,分類例!$D$4:$D$15))</f>
        <v>チョウ</v>
      </c>
      <c r="I929" s="8" t="s">
        <v>2243</v>
      </c>
      <c r="J929" s="10" t="s">
        <v>2921</v>
      </c>
      <c r="K929" s="63" t="s">
        <v>701</v>
      </c>
      <c r="L929" s="5">
        <v>1</v>
      </c>
      <c r="M929" s="10" t="s">
        <v>2830</v>
      </c>
      <c r="N929" s="10" t="s">
        <v>3925</v>
      </c>
      <c r="O929" s="10"/>
      <c r="P929" s="58" t="s">
        <v>6579</v>
      </c>
    </row>
    <row r="930" spans="1:16" s="47" customFormat="1" hidden="1">
      <c r="A930" s="5">
        <v>1791</v>
      </c>
      <c r="B930" s="53">
        <v>43808</v>
      </c>
      <c r="C930" s="10" t="s">
        <v>401</v>
      </c>
      <c r="D930" s="5" t="s">
        <v>4778</v>
      </c>
      <c r="E930" s="5" t="str">
        <f>IF(D930="","",LOOKUP(D930,分類例!$A$3:$A$25,分類例!$B$3:$B$25))</f>
        <v>昆虫</v>
      </c>
      <c r="F930" s="15" t="s">
        <v>74</v>
      </c>
      <c r="G930" s="5">
        <v>12</v>
      </c>
      <c r="H930" s="5" t="str">
        <f>IF(G930="","",LOOKUP(G930,分類例!$C$4:$C$15,分類例!$D$4:$D$15))</f>
        <v>チョウ</v>
      </c>
      <c r="I930" s="8" t="s">
        <v>2243</v>
      </c>
      <c r="J930" s="10" t="s">
        <v>2821</v>
      </c>
      <c r="K930" s="63" t="s">
        <v>2819</v>
      </c>
      <c r="L930" s="5">
        <v>1</v>
      </c>
      <c r="M930" s="10" t="s">
        <v>2820</v>
      </c>
      <c r="N930" s="10"/>
      <c r="O930" s="10"/>
      <c r="P930" s="58" t="s">
        <v>6573</v>
      </c>
    </row>
    <row r="931" spans="1:16" s="47" customFormat="1" hidden="1">
      <c r="A931" s="5">
        <v>1792</v>
      </c>
      <c r="B931" s="53">
        <v>43808</v>
      </c>
      <c r="C931" s="10" t="s">
        <v>401</v>
      </c>
      <c r="D931" s="5" t="s">
        <v>4778</v>
      </c>
      <c r="E931" s="5" t="str">
        <f>IF(D931="","",LOOKUP(D931,分類例!$A$3:$A$25,分類例!$B$3:$B$25))</f>
        <v>昆虫</v>
      </c>
      <c r="F931" s="15" t="s">
        <v>74</v>
      </c>
      <c r="G931" s="5">
        <v>13</v>
      </c>
      <c r="H931" s="5" t="str">
        <f>IF(G931="","",LOOKUP(G931,分類例!$C$4:$C$15,分類例!$D$4:$D$15))</f>
        <v>バッタ</v>
      </c>
      <c r="I931" s="8" t="s">
        <v>2351</v>
      </c>
      <c r="J931" s="10" t="s">
        <v>2353</v>
      </c>
      <c r="K931" s="63" t="s">
        <v>713</v>
      </c>
      <c r="L931" s="5">
        <v>1</v>
      </c>
      <c r="M931" s="10" t="s">
        <v>2731</v>
      </c>
      <c r="N931" s="10"/>
      <c r="O931" s="10"/>
      <c r="P931" s="58" t="s">
        <v>6509</v>
      </c>
    </row>
    <row r="932" spans="1:16" s="47" customFormat="1" hidden="1">
      <c r="A932" s="5">
        <v>1793</v>
      </c>
      <c r="B932" s="53">
        <v>43808</v>
      </c>
      <c r="C932" s="10" t="s">
        <v>401</v>
      </c>
      <c r="D932" s="5" t="s">
        <v>4778</v>
      </c>
      <c r="E932" s="5" t="str">
        <f>IF(D932="","",LOOKUP(D932,分類例!$A$3:$A$25,分類例!$B$3:$B$25))</f>
        <v>昆虫</v>
      </c>
      <c r="F932" s="15" t="s">
        <v>74</v>
      </c>
      <c r="G932" s="5">
        <v>13</v>
      </c>
      <c r="H932" s="5" t="str">
        <f>IF(G932="","",LOOKUP(G932,分類例!$C$4:$C$15,分類例!$D$4:$D$15))</f>
        <v>バッタ</v>
      </c>
      <c r="I932" s="8" t="s">
        <v>2351</v>
      </c>
      <c r="J932" s="10" t="s">
        <v>2353</v>
      </c>
      <c r="K932" s="63" t="s">
        <v>713</v>
      </c>
      <c r="L932" s="5">
        <v>3</v>
      </c>
      <c r="M932" s="10" t="s">
        <v>2646</v>
      </c>
      <c r="N932" s="10"/>
      <c r="O932" s="10"/>
      <c r="P932" s="58" t="s">
        <v>6510</v>
      </c>
    </row>
    <row r="933" spans="1:16" s="47" customFormat="1" hidden="1">
      <c r="A933" s="5">
        <v>1794</v>
      </c>
      <c r="B933" s="53">
        <v>43808</v>
      </c>
      <c r="C933" s="10" t="s">
        <v>401</v>
      </c>
      <c r="D933" s="5" t="s">
        <v>4778</v>
      </c>
      <c r="E933" s="5" t="str">
        <f>IF(D933="","",LOOKUP(D933,分類例!$A$3:$A$25,分類例!$B$3:$B$25))</f>
        <v>昆虫</v>
      </c>
      <c r="F933" s="15" t="s">
        <v>74</v>
      </c>
      <c r="G933" s="5">
        <v>13</v>
      </c>
      <c r="H933" s="5" t="str">
        <f>IF(G933="","",LOOKUP(G933,分類例!$C$4:$C$15,分類例!$D$4:$D$15))</f>
        <v>バッタ</v>
      </c>
      <c r="I933" s="8" t="s">
        <v>2351</v>
      </c>
      <c r="J933" s="10" t="s">
        <v>2353</v>
      </c>
      <c r="K933" s="63" t="s">
        <v>1828</v>
      </c>
      <c r="L933" s="5">
        <v>2</v>
      </c>
      <c r="M933" s="10" t="s">
        <v>2646</v>
      </c>
      <c r="N933" s="10"/>
      <c r="O933" s="10"/>
      <c r="P933" s="58" t="s">
        <v>6545</v>
      </c>
    </row>
    <row r="934" spans="1:16" s="47" customFormat="1" ht="35" hidden="1">
      <c r="A934" s="5">
        <v>1795</v>
      </c>
      <c r="B934" s="53">
        <v>43808</v>
      </c>
      <c r="C934" s="10" t="s">
        <v>401</v>
      </c>
      <c r="D934" s="5" t="s">
        <v>4778</v>
      </c>
      <c r="E934" s="5" t="str">
        <f>IF(D934="","",LOOKUP(D934,分類例!$A$3:$A$25,分類例!$B$3:$B$25))</f>
        <v>昆虫</v>
      </c>
      <c r="F934" s="15" t="s">
        <v>74</v>
      </c>
      <c r="G934" s="5">
        <v>13</v>
      </c>
      <c r="H934" s="5" t="str">
        <f>IF(G934="","",LOOKUP(G934,分類例!$C$4:$C$15,分類例!$D$4:$D$15))</f>
        <v>バッタ</v>
      </c>
      <c r="I934" s="8" t="s">
        <v>2351</v>
      </c>
      <c r="J934" s="10" t="s">
        <v>2626</v>
      </c>
      <c r="K934" s="63" t="s">
        <v>803</v>
      </c>
      <c r="L934" s="5">
        <v>1</v>
      </c>
      <c r="M934" s="10" t="s">
        <v>2761</v>
      </c>
      <c r="N934" s="10"/>
      <c r="O934" s="10"/>
      <c r="P934" s="58" t="s">
        <v>6536</v>
      </c>
    </row>
    <row r="935" spans="1:16" s="47" customFormat="1" hidden="1">
      <c r="A935" s="5">
        <v>1796</v>
      </c>
      <c r="B935" s="53">
        <v>43808</v>
      </c>
      <c r="C935" s="10" t="s">
        <v>401</v>
      </c>
      <c r="D935" s="5" t="s">
        <v>4778</v>
      </c>
      <c r="E935" s="5" t="str">
        <f>IF(D935="","",LOOKUP(D935,分類例!$A$3:$A$25,分類例!$B$3:$B$25))</f>
        <v>昆虫</v>
      </c>
      <c r="F935" s="15" t="s">
        <v>74</v>
      </c>
      <c r="G935" s="5">
        <v>16</v>
      </c>
      <c r="H935" s="5" t="str">
        <f>IF(G935="","",LOOKUP(G935,分類例!$C$4:$C$15,分類例!$D$4:$D$15))</f>
        <v>ハチハエ</v>
      </c>
      <c r="I935" s="8" t="s">
        <v>97</v>
      </c>
      <c r="J935" s="10" t="s">
        <v>2745</v>
      </c>
      <c r="K935" s="63" t="s">
        <v>2204</v>
      </c>
      <c r="L935" s="5">
        <v>1</v>
      </c>
      <c r="M935" s="10" t="s">
        <v>2744</v>
      </c>
      <c r="N935" s="10"/>
      <c r="O935" s="10"/>
      <c r="P935" s="58" t="s">
        <v>6520</v>
      </c>
    </row>
    <row r="936" spans="1:16" s="47" customFormat="1" ht="20.5" hidden="1" customHeight="1">
      <c r="A936" s="5">
        <v>1797</v>
      </c>
      <c r="B936" s="53">
        <v>43808</v>
      </c>
      <c r="C936" s="10" t="s">
        <v>401</v>
      </c>
      <c r="D936" s="5" t="s">
        <v>4780</v>
      </c>
      <c r="E936" s="5" t="str">
        <f>IF(D936="","",LOOKUP(D936,分類例!$A$3:$A$25,分類例!$B$3:$B$25))</f>
        <v>鳥類</v>
      </c>
      <c r="F936" s="15" t="s">
        <v>21</v>
      </c>
      <c r="G936" s="5"/>
      <c r="H936" s="5" t="str">
        <f>IF(G936="","",LOOKUP(G936,分類例!$C$4:$C$15,分類例!$D$4:$D$15))</f>
        <v/>
      </c>
      <c r="I936" s="8"/>
      <c r="J936" s="10" t="s">
        <v>3021</v>
      </c>
      <c r="K936" s="63" t="s">
        <v>132</v>
      </c>
      <c r="L936" s="5" t="s">
        <v>90</v>
      </c>
      <c r="M936" s="10" t="s">
        <v>2844</v>
      </c>
      <c r="N936" s="10" t="s">
        <v>3233</v>
      </c>
      <c r="O936" s="10"/>
      <c r="P936" s="58" t="s">
        <v>6590</v>
      </c>
    </row>
    <row r="937" spans="1:16" s="47" customFormat="1" hidden="1">
      <c r="A937" s="5">
        <v>1798</v>
      </c>
      <c r="B937" s="53">
        <v>43808</v>
      </c>
      <c r="C937" s="10" t="s">
        <v>401</v>
      </c>
      <c r="D937" s="5" t="s">
        <v>4780</v>
      </c>
      <c r="E937" s="5" t="str">
        <f>IF(D937="","",LOOKUP(D937,分類例!$A$3:$A$25,分類例!$B$3:$B$25))</f>
        <v>鳥類</v>
      </c>
      <c r="F937" s="15" t="s">
        <v>21</v>
      </c>
      <c r="G937" s="5"/>
      <c r="H937" s="5" t="str">
        <f>IF(G937="","",LOOKUP(G937,分類例!$C$4:$C$15,分類例!$D$4:$D$15))</f>
        <v/>
      </c>
      <c r="I937" s="8"/>
      <c r="J937" s="10" t="s">
        <v>2709</v>
      </c>
      <c r="K937" s="63" t="s">
        <v>336</v>
      </c>
      <c r="L937" s="5">
        <v>1</v>
      </c>
      <c r="M937" s="10" t="s">
        <v>2893</v>
      </c>
      <c r="N937" s="10"/>
      <c r="O937" s="10"/>
      <c r="P937" s="58" t="s">
        <v>6630</v>
      </c>
    </row>
    <row r="938" spans="1:16" s="47" customFormat="1" hidden="1">
      <c r="A938" s="5">
        <v>1799</v>
      </c>
      <c r="B938" s="53">
        <v>43808</v>
      </c>
      <c r="C938" s="10" t="s">
        <v>401</v>
      </c>
      <c r="D938" s="5" t="s">
        <v>4780</v>
      </c>
      <c r="E938" s="5" t="str">
        <f>IF(D938="","",LOOKUP(D938,分類例!$A$3:$A$25,分類例!$B$3:$B$25))</f>
        <v>鳥類</v>
      </c>
      <c r="F938" s="15" t="s">
        <v>21</v>
      </c>
      <c r="G938" s="5"/>
      <c r="H938" s="5" t="str">
        <f>IF(G938="","",LOOKUP(G938,分類例!$C$4:$C$15,分類例!$D$4:$D$15))</f>
        <v/>
      </c>
      <c r="I938" s="8"/>
      <c r="J938" s="10" t="s">
        <v>2709</v>
      </c>
      <c r="K938" s="63" t="s">
        <v>839</v>
      </c>
      <c r="L938" s="5">
        <v>1</v>
      </c>
      <c r="M938" s="10" t="s">
        <v>2889</v>
      </c>
      <c r="N938" s="10"/>
      <c r="O938" s="10"/>
      <c r="P938" s="58" t="s">
        <v>6626</v>
      </c>
    </row>
    <row r="939" spans="1:16" s="47" customFormat="1" hidden="1">
      <c r="A939" s="5">
        <v>1800</v>
      </c>
      <c r="B939" s="53">
        <v>43808</v>
      </c>
      <c r="C939" s="10" t="s">
        <v>401</v>
      </c>
      <c r="D939" s="5" t="s">
        <v>4780</v>
      </c>
      <c r="E939" s="5" t="str">
        <f>IF(D939="","",LOOKUP(D939,分類例!$A$3:$A$25,分類例!$B$3:$B$25))</f>
        <v>鳥類</v>
      </c>
      <c r="F939" s="15" t="s">
        <v>21</v>
      </c>
      <c r="G939" s="5"/>
      <c r="H939" s="5" t="str">
        <f>IF(G939="","",LOOKUP(G939,分類例!$C$4:$C$15,分類例!$D$4:$D$15))</f>
        <v/>
      </c>
      <c r="I939" s="8"/>
      <c r="J939" s="10" t="s">
        <v>3072</v>
      </c>
      <c r="K939" s="63" t="s">
        <v>14</v>
      </c>
      <c r="L939" s="5">
        <v>1</v>
      </c>
      <c r="M939" s="10" t="s">
        <v>2894</v>
      </c>
      <c r="N939" s="10" t="s">
        <v>4037</v>
      </c>
      <c r="O939" s="10"/>
      <c r="P939" s="58" t="s">
        <v>6631</v>
      </c>
    </row>
    <row r="940" spans="1:16" s="47" customFormat="1" hidden="1">
      <c r="A940" s="5">
        <v>1801</v>
      </c>
      <c r="B940" s="53">
        <v>43808</v>
      </c>
      <c r="C940" s="10" t="s">
        <v>401</v>
      </c>
      <c r="D940" s="5" t="s">
        <v>4780</v>
      </c>
      <c r="E940" s="5" t="str">
        <f>IF(D940="","",LOOKUP(D940,分類例!$A$3:$A$25,分類例!$B$3:$B$25))</f>
        <v>鳥類</v>
      </c>
      <c r="F940" s="15" t="s">
        <v>21</v>
      </c>
      <c r="G940" s="5"/>
      <c r="H940" s="5" t="str">
        <f>IF(G940="","",LOOKUP(G940,分類例!$C$4:$C$15,分類例!$D$4:$D$15))</f>
        <v/>
      </c>
      <c r="I940" s="8"/>
      <c r="J940" s="10" t="s">
        <v>2994</v>
      </c>
      <c r="K940" s="63" t="s">
        <v>9</v>
      </c>
      <c r="L940" s="5">
        <v>1</v>
      </c>
      <c r="M940" s="10" t="s">
        <v>2825</v>
      </c>
      <c r="N940" s="10" t="s">
        <v>3233</v>
      </c>
      <c r="O940" s="10"/>
      <c r="P940" s="58" t="s">
        <v>6576</v>
      </c>
    </row>
    <row r="941" spans="1:16" s="47" customFormat="1" hidden="1">
      <c r="A941" s="5">
        <v>1802</v>
      </c>
      <c r="B941" s="53">
        <v>43808</v>
      </c>
      <c r="C941" s="10" t="s">
        <v>401</v>
      </c>
      <c r="D941" s="5" t="s">
        <v>4780</v>
      </c>
      <c r="E941" s="5" t="str">
        <f>IF(D941="","",LOOKUP(D941,分類例!$A$3:$A$25,分類例!$B$3:$B$25))</f>
        <v>鳥類</v>
      </c>
      <c r="F941" s="15" t="s">
        <v>21</v>
      </c>
      <c r="G941" s="5"/>
      <c r="H941" s="5" t="str">
        <f>IF(G941="","",LOOKUP(G941,分類例!$C$4:$C$15,分類例!$D$4:$D$15))</f>
        <v/>
      </c>
      <c r="I941" s="8"/>
      <c r="J941" s="10" t="s">
        <v>3841</v>
      </c>
      <c r="K941" s="63" t="s">
        <v>2250</v>
      </c>
      <c r="L941" s="5">
        <v>1</v>
      </c>
      <c r="M941" s="10" t="s">
        <v>2891</v>
      </c>
      <c r="N941" s="10" t="s">
        <v>3842</v>
      </c>
      <c r="O941" s="10"/>
      <c r="P941" s="58" t="s">
        <v>6628</v>
      </c>
    </row>
    <row r="942" spans="1:16" s="47" customFormat="1" hidden="1">
      <c r="A942" s="5">
        <v>1803</v>
      </c>
      <c r="B942" s="53">
        <v>43808</v>
      </c>
      <c r="C942" s="10" t="s">
        <v>401</v>
      </c>
      <c r="D942" s="5" t="s">
        <v>4780</v>
      </c>
      <c r="E942" s="5" t="str">
        <f>IF(D942="","",LOOKUP(D942,分類例!$A$3:$A$25,分類例!$B$3:$B$25))</f>
        <v>鳥類</v>
      </c>
      <c r="F942" s="15" t="s">
        <v>21</v>
      </c>
      <c r="G942" s="5"/>
      <c r="H942" s="5" t="str">
        <f>IF(G942="","",LOOKUP(G942,分類例!$C$4:$C$15,分類例!$D$4:$D$15))</f>
        <v/>
      </c>
      <c r="I942" s="8"/>
      <c r="J942" s="10" t="s">
        <v>3841</v>
      </c>
      <c r="K942" s="63" t="s">
        <v>2737</v>
      </c>
      <c r="L942" s="5">
        <v>1</v>
      </c>
      <c r="M942" s="10" t="s">
        <v>2738</v>
      </c>
      <c r="N942" s="10" t="s">
        <v>3842</v>
      </c>
      <c r="O942" s="10"/>
      <c r="P942" s="58" t="s">
        <v>6515</v>
      </c>
    </row>
    <row r="943" spans="1:16" s="47" customFormat="1" hidden="1">
      <c r="A943" s="5">
        <v>1804</v>
      </c>
      <c r="B943" s="53">
        <v>43808</v>
      </c>
      <c r="C943" s="10" t="s">
        <v>401</v>
      </c>
      <c r="D943" s="5" t="s">
        <v>4780</v>
      </c>
      <c r="E943" s="5" t="str">
        <f>IF(D943="","",LOOKUP(D943,分類例!$A$3:$A$25,分類例!$B$3:$B$25))</f>
        <v>鳥類</v>
      </c>
      <c r="F943" s="15" t="s">
        <v>21</v>
      </c>
      <c r="G943" s="5"/>
      <c r="H943" s="5" t="str">
        <f>IF(G943="","",LOOKUP(G943,分類例!$C$4:$C$15,分類例!$D$4:$D$15))</f>
        <v/>
      </c>
      <c r="I943" s="8"/>
      <c r="J943" s="10" t="s">
        <v>2572</v>
      </c>
      <c r="K943" s="63" t="s">
        <v>26</v>
      </c>
      <c r="L943" s="5">
        <v>3</v>
      </c>
      <c r="M943" s="10" t="s">
        <v>2748</v>
      </c>
      <c r="N943" s="10"/>
      <c r="O943" s="10"/>
      <c r="P943" s="58" t="s">
        <v>6523</v>
      </c>
    </row>
    <row r="944" spans="1:16" s="47" customFormat="1" hidden="1">
      <c r="A944" s="5">
        <v>1805</v>
      </c>
      <c r="B944" s="53">
        <v>43808</v>
      </c>
      <c r="C944" s="10" t="s">
        <v>401</v>
      </c>
      <c r="D944" s="5" t="s">
        <v>4780</v>
      </c>
      <c r="E944" s="5" t="str">
        <f>IF(D944="","",LOOKUP(D944,分類例!$A$3:$A$25,分類例!$B$3:$B$25))</f>
        <v>鳥類</v>
      </c>
      <c r="F944" s="15" t="s">
        <v>21</v>
      </c>
      <c r="G944" s="5"/>
      <c r="H944" s="5" t="str">
        <f>IF(G944="","",LOOKUP(G944,分類例!$C$4:$C$15,分類例!$D$4:$D$15))</f>
        <v/>
      </c>
      <c r="I944" s="8"/>
      <c r="J944" s="10" t="s">
        <v>3126</v>
      </c>
      <c r="K944" s="63" t="s">
        <v>11</v>
      </c>
      <c r="L944" s="5" t="s">
        <v>90</v>
      </c>
      <c r="M944" s="10" t="s">
        <v>2836</v>
      </c>
      <c r="N944" s="10" t="s">
        <v>3927</v>
      </c>
      <c r="O944" s="10"/>
      <c r="P944" s="58" t="s">
        <v>6584</v>
      </c>
    </row>
    <row r="945" spans="1:16" s="47" customFormat="1" hidden="1">
      <c r="A945" s="5">
        <v>1806</v>
      </c>
      <c r="B945" s="53">
        <v>43808</v>
      </c>
      <c r="C945" s="10" t="s">
        <v>401</v>
      </c>
      <c r="D945" s="5" t="s">
        <v>4782</v>
      </c>
      <c r="E945" s="5" t="str">
        <f>IF(D945="","",LOOKUP(D945,分類例!$A$3:$A$25,分類例!$B$3:$B$25))</f>
        <v>哺乳類</v>
      </c>
      <c r="F945" s="15" t="s">
        <v>831</v>
      </c>
      <c r="G945" s="5"/>
      <c r="H945" s="5" t="str">
        <f>IF(G945="","",LOOKUP(G945,分類例!$C$4:$C$15,分類例!$D$4:$D$15))</f>
        <v/>
      </c>
      <c r="I945" s="8"/>
      <c r="J945" s="10" t="s">
        <v>2798</v>
      </c>
      <c r="K945" s="63" t="s">
        <v>832</v>
      </c>
      <c r="L945" s="5">
        <v>1</v>
      </c>
      <c r="M945" s="10" t="s">
        <v>2797</v>
      </c>
      <c r="N945" s="10"/>
      <c r="O945" s="10"/>
      <c r="P945" s="58" t="s">
        <v>6557</v>
      </c>
    </row>
    <row r="946" spans="1:16" s="47" customFormat="1" hidden="1">
      <c r="A946" s="42">
        <v>72</v>
      </c>
      <c r="B946" s="51">
        <v>43597</v>
      </c>
      <c r="C946" s="45" t="s">
        <v>398</v>
      </c>
      <c r="D946" s="42" t="s">
        <v>4772</v>
      </c>
      <c r="E946" s="42" t="str">
        <f>IF(D946="","",LOOKUP(D946,分類例!$A$3:$A$25,分類例!$B$3:$B$25))</f>
        <v>昆虫</v>
      </c>
      <c r="F946" s="43" t="s">
        <v>74</v>
      </c>
      <c r="G946" s="42">
        <v>11</v>
      </c>
      <c r="H946" s="42" t="str">
        <f>IF(G946="","",LOOKUP(G946,分類例!$C$4:$C$15,分類例!$D$4:$D$15))</f>
        <v>トンボ</v>
      </c>
      <c r="I946" s="44" t="s">
        <v>312</v>
      </c>
      <c r="J946" s="44" t="s">
        <v>3084</v>
      </c>
      <c r="K946" s="61" t="s">
        <v>396</v>
      </c>
      <c r="L946" s="42">
        <v>1</v>
      </c>
      <c r="M946" s="45" t="s">
        <v>397</v>
      </c>
      <c r="N946" s="45" t="s">
        <v>4203</v>
      </c>
      <c r="O946" s="44"/>
      <c r="P946" s="42" t="s">
        <v>4899</v>
      </c>
    </row>
    <row r="947" spans="1:16" s="47" customFormat="1">
      <c r="A947" s="32">
        <v>1</v>
      </c>
      <c r="B947" s="49">
        <v>43549</v>
      </c>
      <c r="C947" s="35" t="s">
        <v>8</v>
      </c>
      <c r="D947" s="32" t="s">
        <v>4770</v>
      </c>
      <c r="E947" s="32" t="str">
        <f>IF(D947="","",LOOKUP(D947,分類例!$A$3:$A$25,分類例!$B$3:$B$25))</f>
        <v>植物</v>
      </c>
      <c r="F947" s="33" t="s">
        <v>22</v>
      </c>
      <c r="G947" s="32">
        <v>1</v>
      </c>
      <c r="H947" s="32" t="str">
        <f>IF(G947="","",LOOKUP(G947,分類例!$C$4:$C$15,分類例!$D$4:$D$15))</f>
        <v>草本</v>
      </c>
      <c r="I947" s="34" t="s">
        <v>24</v>
      </c>
      <c r="J947" s="34" t="s">
        <v>2996</v>
      </c>
      <c r="K947" s="60" t="s">
        <v>95</v>
      </c>
      <c r="L947" s="32" t="s">
        <v>64</v>
      </c>
      <c r="M947" s="35" t="s">
        <v>96</v>
      </c>
      <c r="N947" s="35" t="s">
        <v>4194</v>
      </c>
      <c r="O947" s="34"/>
      <c r="P947" s="32" t="s">
        <v>4856</v>
      </c>
    </row>
    <row r="948" spans="1:16" s="47" customFormat="1">
      <c r="A948" s="32">
        <v>2</v>
      </c>
      <c r="B948" s="49">
        <v>43549</v>
      </c>
      <c r="C948" s="35" t="s">
        <v>8</v>
      </c>
      <c r="D948" s="32" t="s">
        <v>4770</v>
      </c>
      <c r="E948" s="32" t="str">
        <f>IF(D948="","",LOOKUP(D948,分類例!$A$3:$A$25,分類例!$B$3:$B$25))</f>
        <v>植物</v>
      </c>
      <c r="F948" s="33" t="s">
        <v>22</v>
      </c>
      <c r="G948" s="32">
        <v>1</v>
      </c>
      <c r="H948" s="32" t="str">
        <f>IF(G948="","",LOOKUP(G948,分類例!$C$4:$C$15,分類例!$D$4:$D$15))</f>
        <v>草本</v>
      </c>
      <c r="I948" s="34" t="s">
        <v>24</v>
      </c>
      <c r="J948" s="34" t="s">
        <v>2997</v>
      </c>
      <c r="K948" s="60" t="s">
        <v>27</v>
      </c>
      <c r="L948" s="32" t="s">
        <v>70</v>
      </c>
      <c r="M948" s="35" t="s">
        <v>93</v>
      </c>
      <c r="N948" s="35" t="s">
        <v>3963</v>
      </c>
      <c r="O948" s="34" t="s">
        <v>3789</v>
      </c>
      <c r="P948" s="32" t="s">
        <v>4854</v>
      </c>
    </row>
    <row r="949" spans="1:16" s="47" customFormat="1">
      <c r="A949" s="32">
        <v>3</v>
      </c>
      <c r="B949" s="49">
        <v>43549</v>
      </c>
      <c r="C949" s="35" t="s">
        <v>8</v>
      </c>
      <c r="D949" s="32" t="s">
        <v>4770</v>
      </c>
      <c r="E949" s="32" t="str">
        <f>IF(D949="","",LOOKUP(D949,分類例!$A$3:$A$25,分類例!$B$3:$B$25))</f>
        <v>植物</v>
      </c>
      <c r="F949" s="33" t="s">
        <v>22</v>
      </c>
      <c r="G949" s="32">
        <v>1</v>
      </c>
      <c r="H949" s="32" t="str">
        <f>IF(G949="","",LOOKUP(G949,分類例!$C$4:$C$15,分類例!$D$4:$D$15))</f>
        <v>草本</v>
      </c>
      <c r="I949" s="34" t="s">
        <v>24</v>
      </c>
      <c r="J949" s="36" t="s">
        <v>2638</v>
      </c>
      <c r="K949" s="60" t="s">
        <v>15</v>
      </c>
      <c r="L949" s="32" t="s">
        <v>70</v>
      </c>
      <c r="M949" s="35" t="s">
        <v>92</v>
      </c>
      <c r="N949" s="35"/>
      <c r="O949" s="34"/>
      <c r="P949" s="32" t="s">
        <v>4853</v>
      </c>
    </row>
    <row r="950" spans="1:16" s="47" customFormat="1">
      <c r="A950" s="32">
        <v>4</v>
      </c>
      <c r="B950" s="49">
        <v>43549</v>
      </c>
      <c r="C950" s="35" t="s">
        <v>8</v>
      </c>
      <c r="D950" s="32" t="s">
        <v>4770</v>
      </c>
      <c r="E950" s="32" t="str">
        <f>IF(D950="","",LOOKUP(D950,分類例!$A$3:$A$25,分類例!$B$3:$B$25))</f>
        <v>植物</v>
      </c>
      <c r="F950" s="33" t="s">
        <v>22</v>
      </c>
      <c r="G950" s="32">
        <v>1</v>
      </c>
      <c r="H950" s="32" t="str">
        <f>IF(G950="","",LOOKUP(G950,分類例!$C$4:$C$15,分類例!$D$4:$D$15))</f>
        <v>草本</v>
      </c>
      <c r="I950" s="34" t="s">
        <v>24</v>
      </c>
      <c r="J950" s="34" t="s">
        <v>3011</v>
      </c>
      <c r="K950" s="60" t="s">
        <v>120</v>
      </c>
      <c r="L950" s="32" t="s">
        <v>90</v>
      </c>
      <c r="M950" s="35" t="s">
        <v>121</v>
      </c>
      <c r="N950" s="35" t="s">
        <v>3970</v>
      </c>
      <c r="O950" s="34"/>
      <c r="P950" s="32" t="s">
        <v>4879</v>
      </c>
    </row>
    <row r="951" spans="1:16" s="47" customFormat="1">
      <c r="A951" s="32">
        <v>5</v>
      </c>
      <c r="B951" s="49">
        <v>43549</v>
      </c>
      <c r="C951" s="35" t="s">
        <v>8</v>
      </c>
      <c r="D951" s="32" t="s">
        <v>4770</v>
      </c>
      <c r="E951" s="32" t="str">
        <f>IF(D951="","",LOOKUP(D951,分類例!$A$3:$A$25,分類例!$B$3:$B$25))</f>
        <v>植物</v>
      </c>
      <c r="F951" s="33" t="s">
        <v>22</v>
      </c>
      <c r="G951" s="32">
        <v>1</v>
      </c>
      <c r="H951" s="32" t="str">
        <f>IF(G951="","",LOOKUP(G951,分類例!$C$4:$C$15,分類例!$D$4:$D$15))</f>
        <v>草本</v>
      </c>
      <c r="I951" s="34" t="s">
        <v>24</v>
      </c>
      <c r="J951" s="34" t="s">
        <v>2999</v>
      </c>
      <c r="K951" s="60" t="s">
        <v>44</v>
      </c>
      <c r="L951" s="32">
        <v>5</v>
      </c>
      <c r="M951" s="35" t="s">
        <v>104</v>
      </c>
      <c r="N951" s="35" t="s">
        <v>3131</v>
      </c>
      <c r="O951" s="34"/>
      <c r="P951" s="32" t="s">
        <v>4865</v>
      </c>
    </row>
    <row r="952" spans="1:16" s="47" customFormat="1" ht="22" customHeight="1">
      <c r="A952" s="32">
        <v>6</v>
      </c>
      <c r="B952" s="49">
        <v>43549</v>
      </c>
      <c r="C952" s="35" t="s">
        <v>8</v>
      </c>
      <c r="D952" s="32" t="s">
        <v>4770</v>
      </c>
      <c r="E952" s="32" t="str">
        <f>IF(D952="","",LOOKUP(D952,分類例!$A$3:$A$25,分類例!$B$3:$B$25))</f>
        <v>植物</v>
      </c>
      <c r="F952" s="33" t="s">
        <v>22</v>
      </c>
      <c r="G952" s="32">
        <v>1</v>
      </c>
      <c r="H952" s="32" t="str">
        <f>IF(G952="","",LOOKUP(G952,分類例!$C$4:$C$15,分類例!$D$4:$D$15))</f>
        <v>草本</v>
      </c>
      <c r="I952" s="34" t="s">
        <v>24</v>
      </c>
      <c r="J952" s="34" t="s">
        <v>2578</v>
      </c>
      <c r="K952" s="60" t="s">
        <v>141</v>
      </c>
      <c r="L952" s="32" t="s">
        <v>157</v>
      </c>
      <c r="M952" s="35" t="s">
        <v>142</v>
      </c>
      <c r="N952" s="35" t="s">
        <v>4200</v>
      </c>
      <c r="O952" s="34" t="s">
        <v>2226</v>
      </c>
      <c r="P952" s="32" t="s">
        <v>4892</v>
      </c>
    </row>
    <row r="953" spans="1:16" s="47" customFormat="1">
      <c r="A953" s="32">
        <v>7</v>
      </c>
      <c r="B953" s="49">
        <v>43549</v>
      </c>
      <c r="C953" s="35" t="s">
        <v>8</v>
      </c>
      <c r="D953" s="32" t="s">
        <v>4770</v>
      </c>
      <c r="E953" s="32" t="str">
        <f>IF(D953="","",LOOKUP(D953,分類例!$A$3:$A$25,分類例!$B$3:$B$25))</f>
        <v>植物</v>
      </c>
      <c r="F953" s="33" t="s">
        <v>22</v>
      </c>
      <c r="G953" s="32">
        <v>1</v>
      </c>
      <c r="H953" s="32" t="str">
        <f>IF(G953="","",LOOKUP(G953,分類例!$C$4:$C$15,分類例!$D$4:$D$15))</f>
        <v>草本</v>
      </c>
      <c r="I953" s="34" t="s">
        <v>24</v>
      </c>
      <c r="J953" s="34" t="s">
        <v>2578</v>
      </c>
      <c r="K953" s="60" t="s">
        <v>134</v>
      </c>
      <c r="L953" s="32" t="s">
        <v>64</v>
      </c>
      <c r="M953" s="35" t="s">
        <v>135</v>
      </c>
      <c r="N953" s="35" t="s">
        <v>3115</v>
      </c>
      <c r="O953" s="35" t="s">
        <v>2226</v>
      </c>
      <c r="P953" s="32" t="s">
        <v>4888</v>
      </c>
    </row>
    <row r="954" spans="1:16" s="47" customFormat="1" ht="17.5" customHeight="1">
      <c r="A954" s="32">
        <v>8</v>
      </c>
      <c r="B954" s="49">
        <v>43549</v>
      </c>
      <c r="C954" s="35" t="s">
        <v>8</v>
      </c>
      <c r="D954" s="32" t="s">
        <v>4770</v>
      </c>
      <c r="E954" s="32" t="str">
        <f>IF(D954="","",LOOKUP(D954,分類例!$A$3:$A$25,分類例!$B$3:$B$25))</f>
        <v>植物</v>
      </c>
      <c r="F954" s="33" t="s">
        <v>22</v>
      </c>
      <c r="G954" s="32">
        <v>1</v>
      </c>
      <c r="H954" s="32" t="str">
        <f>IF(G954="","",LOOKUP(G954,分類例!$C$4:$C$15,分類例!$D$4:$D$15))</f>
        <v>草本</v>
      </c>
      <c r="I954" s="34" t="s">
        <v>24</v>
      </c>
      <c r="J954" s="34" t="s">
        <v>2927</v>
      </c>
      <c r="K954" s="60" t="s">
        <v>101</v>
      </c>
      <c r="L954" s="32" t="s">
        <v>90</v>
      </c>
      <c r="M954" s="35" t="s">
        <v>102</v>
      </c>
      <c r="N954" s="35" t="s">
        <v>4195</v>
      </c>
      <c r="O954" s="34"/>
      <c r="P954" s="32" t="s">
        <v>4863</v>
      </c>
    </row>
    <row r="955" spans="1:16" s="47" customFormat="1" ht="19" customHeight="1">
      <c r="A955" s="32">
        <v>9</v>
      </c>
      <c r="B955" s="49">
        <v>43549</v>
      </c>
      <c r="C955" s="35" t="s">
        <v>8</v>
      </c>
      <c r="D955" s="32" t="s">
        <v>4770</v>
      </c>
      <c r="E955" s="32" t="str">
        <f>IF(D955="","",LOOKUP(D955,分類例!$A$3:$A$25,分類例!$B$3:$B$25))</f>
        <v>植物</v>
      </c>
      <c r="F955" s="33" t="s">
        <v>22</v>
      </c>
      <c r="G955" s="32">
        <v>1</v>
      </c>
      <c r="H955" s="32" t="str">
        <f>IF(G955="","",LOOKUP(G955,分類例!$C$4:$C$15,分類例!$D$4:$D$15))</f>
        <v>草本</v>
      </c>
      <c r="I955" s="34" t="s">
        <v>24</v>
      </c>
      <c r="J955" s="34" t="s">
        <v>2981</v>
      </c>
      <c r="K955" s="60" t="s">
        <v>36</v>
      </c>
      <c r="L955" s="32">
        <v>2</v>
      </c>
      <c r="M955" s="35" t="s">
        <v>84</v>
      </c>
      <c r="N955" s="35" t="s">
        <v>3959</v>
      </c>
      <c r="O955" s="34"/>
      <c r="P955" s="32" t="s">
        <v>4846</v>
      </c>
    </row>
    <row r="956" spans="1:16" s="47" customFormat="1">
      <c r="A956" s="32">
        <v>10</v>
      </c>
      <c r="B956" s="49">
        <v>43549</v>
      </c>
      <c r="C956" s="35" t="s">
        <v>8</v>
      </c>
      <c r="D956" s="32" t="s">
        <v>4770</v>
      </c>
      <c r="E956" s="32" t="str">
        <f>IF(D956="","",LOOKUP(D956,分類例!$A$3:$A$25,分類例!$B$3:$B$25))</f>
        <v>植物</v>
      </c>
      <c r="F956" s="33" t="s">
        <v>22</v>
      </c>
      <c r="G956" s="32">
        <v>1</v>
      </c>
      <c r="H956" s="32" t="str">
        <f>IF(G956="","",LOOKUP(G956,分類例!$C$4:$C$15,分類例!$D$4:$D$15))</f>
        <v>草本</v>
      </c>
      <c r="I956" s="34" t="s">
        <v>24</v>
      </c>
      <c r="J956" s="34" t="s">
        <v>2981</v>
      </c>
      <c r="K956" s="60" t="s">
        <v>54</v>
      </c>
      <c r="L956" s="32" t="s">
        <v>64</v>
      </c>
      <c r="M956" s="35" t="s">
        <v>125</v>
      </c>
      <c r="N956" s="35" t="s">
        <v>4408</v>
      </c>
      <c r="O956" s="34"/>
      <c r="P956" s="32" t="s">
        <v>4882</v>
      </c>
    </row>
    <row r="957" spans="1:16" s="47" customFormat="1">
      <c r="A957" s="32">
        <v>11</v>
      </c>
      <c r="B957" s="49">
        <v>43549</v>
      </c>
      <c r="C957" s="35" t="s">
        <v>8</v>
      </c>
      <c r="D957" s="32" t="s">
        <v>4770</v>
      </c>
      <c r="E957" s="32" t="str">
        <f>IF(D957="","",LOOKUP(D957,分類例!$A$3:$A$25,分類例!$B$3:$B$25))</f>
        <v>植物</v>
      </c>
      <c r="F957" s="33" t="s">
        <v>22</v>
      </c>
      <c r="G957" s="32">
        <v>1</v>
      </c>
      <c r="H957" s="32" t="str">
        <f>IF(G957="","",LOOKUP(G957,分類例!$C$4:$C$15,分類例!$D$4:$D$15))</f>
        <v>草本</v>
      </c>
      <c r="I957" s="34" t="s">
        <v>24</v>
      </c>
      <c r="J957" s="34" t="s">
        <v>2995</v>
      </c>
      <c r="K957" s="60" t="s">
        <v>156</v>
      </c>
      <c r="L957" s="32" t="s">
        <v>90</v>
      </c>
      <c r="M957" s="35" t="s">
        <v>118</v>
      </c>
      <c r="N957" s="35" t="s">
        <v>3968</v>
      </c>
      <c r="O957" s="34"/>
      <c r="P957" s="32" t="s">
        <v>4877</v>
      </c>
    </row>
    <row r="958" spans="1:16" s="47" customFormat="1">
      <c r="A958" s="32">
        <v>12</v>
      </c>
      <c r="B958" s="49">
        <v>43549</v>
      </c>
      <c r="C958" s="35" t="s">
        <v>8</v>
      </c>
      <c r="D958" s="32" t="s">
        <v>4770</v>
      </c>
      <c r="E958" s="32" t="str">
        <f>IF(D958="","",LOOKUP(D958,分類例!$A$3:$A$25,分類例!$B$3:$B$25))</f>
        <v>植物</v>
      </c>
      <c r="F958" s="33" t="s">
        <v>22</v>
      </c>
      <c r="G958" s="32">
        <v>1</v>
      </c>
      <c r="H958" s="32" t="str">
        <f>IF(G958="","",LOOKUP(G958,分類例!$C$4:$C$15,分類例!$D$4:$D$15))</f>
        <v>草本</v>
      </c>
      <c r="I958" s="34" t="s">
        <v>24</v>
      </c>
      <c r="J958" s="34" t="s">
        <v>2995</v>
      </c>
      <c r="K958" s="60" t="s">
        <v>16</v>
      </c>
      <c r="L958" s="32" t="s">
        <v>90</v>
      </c>
      <c r="M958" s="35" t="s">
        <v>103</v>
      </c>
      <c r="N958" s="35" t="s">
        <v>3966</v>
      </c>
      <c r="O958" s="34"/>
      <c r="P958" s="32" t="s">
        <v>4864</v>
      </c>
    </row>
    <row r="959" spans="1:16" s="47" customFormat="1">
      <c r="A959" s="32">
        <v>13</v>
      </c>
      <c r="B959" s="49">
        <v>43549</v>
      </c>
      <c r="C959" s="35" t="s">
        <v>8</v>
      </c>
      <c r="D959" s="32" t="s">
        <v>4770</v>
      </c>
      <c r="E959" s="32" t="str">
        <f>IF(D959="","",LOOKUP(D959,分類例!$A$3:$A$25,分類例!$B$3:$B$25))</f>
        <v>植物</v>
      </c>
      <c r="F959" s="33" t="s">
        <v>22</v>
      </c>
      <c r="G959" s="32">
        <v>1</v>
      </c>
      <c r="H959" s="32" t="str">
        <f>IF(G959="","",LOOKUP(G959,分類例!$C$4:$C$15,分類例!$D$4:$D$15))</f>
        <v>草本</v>
      </c>
      <c r="I959" s="34" t="s">
        <v>24</v>
      </c>
      <c r="J959" s="34" t="s">
        <v>2995</v>
      </c>
      <c r="K959" s="60" t="s">
        <v>41</v>
      </c>
      <c r="L959" s="32" t="s">
        <v>90</v>
      </c>
      <c r="M959" s="35" t="s">
        <v>91</v>
      </c>
      <c r="N959" s="35" t="s">
        <v>3962</v>
      </c>
      <c r="O959" s="34"/>
      <c r="P959" s="32" t="s">
        <v>4852</v>
      </c>
    </row>
    <row r="960" spans="1:16" s="47" customFormat="1">
      <c r="A960" s="32">
        <v>14</v>
      </c>
      <c r="B960" s="49">
        <v>43549</v>
      </c>
      <c r="C960" s="35" t="s">
        <v>8</v>
      </c>
      <c r="D960" s="32" t="s">
        <v>4770</v>
      </c>
      <c r="E960" s="32" t="str">
        <f>IF(D960="","",LOOKUP(D960,分類例!$A$3:$A$25,分類例!$B$3:$B$25))</f>
        <v>植物</v>
      </c>
      <c r="F960" s="33" t="s">
        <v>22</v>
      </c>
      <c r="G960" s="32">
        <v>1</v>
      </c>
      <c r="H960" s="32" t="str">
        <f>IF(G960="","",LOOKUP(G960,分類例!$C$4:$C$15,分類例!$D$4:$D$15))</f>
        <v>草本</v>
      </c>
      <c r="I960" s="34" t="s">
        <v>24</v>
      </c>
      <c r="J960" s="34" t="s">
        <v>3002</v>
      </c>
      <c r="K960" s="60" t="s">
        <v>45</v>
      </c>
      <c r="L960" s="32" t="s">
        <v>90</v>
      </c>
      <c r="M960" s="35" t="s">
        <v>105</v>
      </c>
      <c r="N960" s="35" t="s">
        <v>3103</v>
      </c>
      <c r="O960" s="34"/>
      <c r="P960" s="32" t="s">
        <v>4866</v>
      </c>
    </row>
    <row r="961" spans="1:16" s="47" customFormat="1">
      <c r="A961" s="32">
        <v>15</v>
      </c>
      <c r="B961" s="49">
        <v>43549</v>
      </c>
      <c r="C961" s="35" t="s">
        <v>8</v>
      </c>
      <c r="D961" s="32" t="s">
        <v>4770</v>
      </c>
      <c r="E961" s="32" t="str">
        <f>IF(D961="","",LOOKUP(D961,分類例!$A$3:$A$25,分類例!$B$3:$B$25))</f>
        <v>植物</v>
      </c>
      <c r="F961" s="33" t="s">
        <v>22</v>
      </c>
      <c r="G961" s="32">
        <v>1</v>
      </c>
      <c r="H961" s="32" t="str">
        <f>IF(G961="","",LOOKUP(G961,分類例!$C$4:$C$15,分類例!$D$4:$D$15))</f>
        <v>草本</v>
      </c>
      <c r="I961" s="34" t="s">
        <v>24</v>
      </c>
      <c r="J961" s="34" t="s">
        <v>3010</v>
      </c>
      <c r="K961" s="60" t="s">
        <v>52</v>
      </c>
      <c r="L961" s="32" t="s">
        <v>64</v>
      </c>
      <c r="M961" s="35" t="s">
        <v>119</v>
      </c>
      <c r="N961" s="35" t="s">
        <v>3969</v>
      </c>
      <c r="O961" s="34"/>
      <c r="P961" s="32" t="s">
        <v>4878</v>
      </c>
    </row>
    <row r="962" spans="1:16" s="47" customFormat="1">
      <c r="A962" s="32">
        <v>16</v>
      </c>
      <c r="B962" s="49">
        <v>43549</v>
      </c>
      <c r="C962" s="35" t="s">
        <v>8</v>
      </c>
      <c r="D962" s="32" t="s">
        <v>4770</v>
      </c>
      <c r="E962" s="32" t="str">
        <f>IF(D962="","",LOOKUP(D962,分類例!$A$3:$A$25,分類例!$B$3:$B$25))</f>
        <v>植物</v>
      </c>
      <c r="F962" s="33" t="s">
        <v>22</v>
      </c>
      <c r="G962" s="32">
        <v>1</v>
      </c>
      <c r="H962" s="32" t="str">
        <f>IF(G962="","",LOOKUP(G962,分類例!$C$4:$C$15,分類例!$D$4:$D$15))</f>
        <v>草本</v>
      </c>
      <c r="I962" s="34" t="s">
        <v>24</v>
      </c>
      <c r="J962" s="34" t="s">
        <v>3090</v>
      </c>
      <c r="K962" s="60" t="s">
        <v>155</v>
      </c>
      <c r="L962" s="32" t="s">
        <v>64</v>
      </c>
      <c r="M962" s="35" t="s">
        <v>117</v>
      </c>
      <c r="N962" s="35" t="s">
        <v>4197</v>
      </c>
      <c r="O962" s="34"/>
      <c r="P962" s="32" t="s">
        <v>4876</v>
      </c>
    </row>
    <row r="963" spans="1:16" s="47" customFormat="1">
      <c r="A963" s="32">
        <v>17</v>
      </c>
      <c r="B963" s="49">
        <v>43549</v>
      </c>
      <c r="C963" s="35" t="s">
        <v>8</v>
      </c>
      <c r="D963" s="32" t="s">
        <v>4770</v>
      </c>
      <c r="E963" s="32" t="str">
        <f>IF(D963="","",LOOKUP(D963,分類例!$A$3:$A$25,分類例!$B$3:$B$25))</f>
        <v>植物</v>
      </c>
      <c r="F963" s="33" t="s">
        <v>22</v>
      </c>
      <c r="G963" s="32">
        <v>2</v>
      </c>
      <c r="H963" s="32" t="str">
        <f>IF(G963="","",LOOKUP(G963,分類例!$C$4:$C$15,分類例!$D$4:$D$15))</f>
        <v>木本</v>
      </c>
      <c r="I963" s="34" t="s">
        <v>23</v>
      </c>
      <c r="J963" s="34" t="s">
        <v>3024</v>
      </c>
      <c r="K963" s="60" t="s">
        <v>139</v>
      </c>
      <c r="L963" s="32">
        <v>2</v>
      </c>
      <c r="M963" s="35" t="s">
        <v>140</v>
      </c>
      <c r="N963" s="35" t="s">
        <v>4199</v>
      </c>
      <c r="O963" s="34"/>
      <c r="P963" s="32" t="s">
        <v>4891</v>
      </c>
    </row>
    <row r="964" spans="1:16" s="47" customFormat="1">
      <c r="A964" s="32">
        <v>18</v>
      </c>
      <c r="B964" s="50">
        <v>43549</v>
      </c>
      <c r="C964" s="35" t="s">
        <v>8</v>
      </c>
      <c r="D964" s="32" t="s">
        <v>4770</v>
      </c>
      <c r="E964" s="32" t="str">
        <f>IF(D964="","",LOOKUP(D964,分類例!$A$3:$A$25,分類例!$B$3:$B$25))</f>
        <v>植物</v>
      </c>
      <c r="F964" s="33" t="s">
        <v>22</v>
      </c>
      <c r="G964" s="32">
        <v>2</v>
      </c>
      <c r="H964" s="32" t="str">
        <f>IF(G964="","",LOOKUP(G964,分類例!$C$4:$C$15,分類例!$D$4:$D$15))</f>
        <v>木本</v>
      </c>
      <c r="I964" s="34" t="s">
        <v>23</v>
      </c>
      <c r="J964" s="34" t="s">
        <v>3027</v>
      </c>
      <c r="K964" s="60" t="s">
        <v>7</v>
      </c>
      <c r="L964" s="32">
        <v>5</v>
      </c>
      <c r="M964" s="35" t="s">
        <v>29</v>
      </c>
      <c r="N964" s="35" t="s">
        <v>4202</v>
      </c>
      <c r="O964" s="34"/>
      <c r="P964" s="32" t="s">
        <v>4896</v>
      </c>
    </row>
    <row r="965" spans="1:16" s="47" customFormat="1">
      <c r="A965" s="32">
        <v>19</v>
      </c>
      <c r="B965" s="49">
        <v>43549</v>
      </c>
      <c r="C965" s="35" t="s">
        <v>8</v>
      </c>
      <c r="D965" s="32" t="s">
        <v>4770</v>
      </c>
      <c r="E965" s="32" t="str">
        <f>IF(D965="","",LOOKUP(D965,分類例!$A$3:$A$25,分類例!$B$3:$B$25))</f>
        <v>植物</v>
      </c>
      <c r="F965" s="33" t="s">
        <v>22</v>
      </c>
      <c r="G965" s="32">
        <v>2</v>
      </c>
      <c r="H965" s="32" t="str">
        <f>IF(G965="","",LOOKUP(G965,分類例!$C$4:$C$15,分類例!$D$4:$D$15))</f>
        <v>木本</v>
      </c>
      <c r="I965" s="34" t="s">
        <v>23</v>
      </c>
      <c r="J965" s="34" t="s">
        <v>2569</v>
      </c>
      <c r="K965" s="60" t="s">
        <v>39</v>
      </c>
      <c r="L965" s="32">
        <v>3</v>
      </c>
      <c r="M965" s="35" t="s">
        <v>87</v>
      </c>
      <c r="N965" s="35" t="s">
        <v>3961</v>
      </c>
      <c r="O965" s="34"/>
      <c r="P965" s="32" t="s">
        <v>4849</v>
      </c>
    </row>
    <row r="966" spans="1:16" s="47" customFormat="1">
      <c r="A966" s="32">
        <v>20</v>
      </c>
      <c r="B966" s="49">
        <v>43549</v>
      </c>
      <c r="C966" s="35" t="s">
        <v>8</v>
      </c>
      <c r="D966" s="32" t="s">
        <v>4770</v>
      </c>
      <c r="E966" s="32" t="str">
        <f>IF(D966="","",LOOKUP(D966,分類例!$A$3:$A$25,分類例!$B$3:$B$25))</f>
        <v>植物</v>
      </c>
      <c r="F966" s="33" t="s">
        <v>22</v>
      </c>
      <c r="G966" s="32">
        <v>2</v>
      </c>
      <c r="H966" s="32" t="str">
        <f>IF(G966="","",LOOKUP(G966,分類例!$C$4:$C$15,分類例!$D$4:$D$15))</f>
        <v>木本</v>
      </c>
      <c r="I966" s="34" t="s">
        <v>23</v>
      </c>
      <c r="J966" s="34" t="s">
        <v>2223</v>
      </c>
      <c r="K966" s="60" t="s">
        <v>7</v>
      </c>
      <c r="L966" s="32">
        <v>5</v>
      </c>
      <c r="M966" s="35" t="s">
        <v>29</v>
      </c>
      <c r="N966" s="35" t="s">
        <v>4150</v>
      </c>
      <c r="O966" s="34"/>
      <c r="P966" s="32" t="s">
        <v>4828</v>
      </c>
    </row>
    <row r="967" spans="1:16" s="47" customFormat="1">
      <c r="A967" s="32">
        <v>21</v>
      </c>
      <c r="B967" s="49">
        <v>43549</v>
      </c>
      <c r="C967" s="35" t="s">
        <v>8</v>
      </c>
      <c r="D967" s="32" t="s">
        <v>4770</v>
      </c>
      <c r="E967" s="32" t="str">
        <f>IF(D967="","",LOOKUP(D967,分類例!$A$3:$A$25,分類例!$B$3:$B$25))</f>
        <v>植物</v>
      </c>
      <c r="F967" s="33" t="s">
        <v>22</v>
      </c>
      <c r="G967" s="32">
        <v>2</v>
      </c>
      <c r="H967" s="32" t="str">
        <f>IF(G967="","",LOOKUP(G967,分類例!$C$4:$C$15,分類例!$D$4:$D$15))</f>
        <v>木本</v>
      </c>
      <c r="I967" s="34" t="s">
        <v>23</v>
      </c>
      <c r="J967" s="34" t="s">
        <v>2989</v>
      </c>
      <c r="K967" s="60" t="s">
        <v>57</v>
      </c>
      <c r="L967" s="32">
        <v>1</v>
      </c>
      <c r="M967" s="35" t="s">
        <v>30</v>
      </c>
      <c r="N967" s="35" t="s">
        <v>4405</v>
      </c>
      <c r="O967" s="34"/>
      <c r="P967" s="32" t="s">
        <v>4829</v>
      </c>
    </row>
    <row r="968" spans="1:16" s="47" customFormat="1">
      <c r="A968" s="32">
        <v>22</v>
      </c>
      <c r="B968" s="49">
        <v>43549</v>
      </c>
      <c r="C968" s="35" t="s">
        <v>8</v>
      </c>
      <c r="D968" s="32" t="s">
        <v>4770</v>
      </c>
      <c r="E968" s="32" t="str">
        <f>IF(D968="","",LOOKUP(D968,分類例!$A$3:$A$25,分類例!$B$3:$B$25))</f>
        <v>植物</v>
      </c>
      <c r="F968" s="33" t="s">
        <v>22</v>
      </c>
      <c r="G968" s="32">
        <v>2</v>
      </c>
      <c r="H968" s="32" t="str">
        <f>IF(G968="","",LOOKUP(G968,分類例!$C$4:$C$15,分類例!$D$4:$D$15))</f>
        <v>木本</v>
      </c>
      <c r="I968" s="34" t="s">
        <v>23</v>
      </c>
      <c r="J968" s="34" t="s">
        <v>2987</v>
      </c>
      <c r="K968" s="60" t="s">
        <v>34</v>
      </c>
      <c r="L968" s="32" t="s">
        <v>70</v>
      </c>
      <c r="M968" s="35" t="s">
        <v>73</v>
      </c>
      <c r="N968" s="35" t="s">
        <v>4805</v>
      </c>
      <c r="O968" s="35" t="s">
        <v>4802</v>
      </c>
      <c r="P968" s="32" t="s">
        <v>4839</v>
      </c>
    </row>
    <row r="969" spans="1:16" s="47" customFormat="1">
      <c r="A969" s="32">
        <v>23</v>
      </c>
      <c r="B969" s="49">
        <v>43549</v>
      </c>
      <c r="C969" s="35" t="s">
        <v>8</v>
      </c>
      <c r="D969" s="32" t="s">
        <v>4770</v>
      </c>
      <c r="E969" s="32" t="str">
        <f>IF(D969="","",LOOKUP(D969,分類例!$A$3:$A$25,分類例!$B$3:$B$25))</f>
        <v>植物</v>
      </c>
      <c r="F969" s="33" t="s">
        <v>22</v>
      </c>
      <c r="G969" s="32">
        <v>2</v>
      </c>
      <c r="H969" s="32" t="str">
        <f>IF(G969="","",LOOKUP(G969,分類例!$C$4:$C$15,分類例!$D$4:$D$15))</f>
        <v>木本</v>
      </c>
      <c r="I969" s="34" t="s">
        <v>23</v>
      </c>
      <c r="J969" s="34" t="s">
        <v>2988</v>
      </c>
      <c r="K969" s="60" t="s">
        <v>33</v>
      </c>
      <c r="L969" s="32">
        <v>1</v>
      </c>
      <c r="M969" s="35" t="s">
        <v>72</v>
      </c>
      <c r="N969" s="35" t="s">
        <v>4804</v>
      </c>
      <c r="O969" s="35" t="s">
        <v>4802</v>
      </c>
      <c r="P969" s="32" t="s">
        <v>4838</v>
      </c>
    </row>
    <row r="970" spans="1:16" s="47" customFormat="1">
      <c r="A970" s="32">
        <v>24</v>
      </c>
      <c r="B970" s="49">
        <v>43549</v>
      </c>
      <c r="C970" s="35" t="s">
        <v>8</v>
      </c>
      <c r="D970" s="32" t="s">
        <v>4770</v>
      </c>
      <c r="E970" s="32" t="str">
        <f>IF(D970="","",LOOKUP(D970,分類例!$A$3:$A$25,分類例!$B$3:$B$25))</f>
        <v>植物</v>
      </c>
      <c r="F970" s="33" t="s">
        <v>22</v>
      </c>
      <c r="G970" s="32">
        <v>2</v>
      </c>
      <c r="H970" s="32" t="str">
        <f>IF(G970="","",LOOKUP(G970,分類例!$C$4:$C$15,分類例!$D$4:$D$15))</f>
        <v>木本</v>
      </c>
      <c r="I970" s="34" t="s">
        <v>23</v>
      </c>
      <c r="J970" s="34" t="s">
        <v>2431</v>
      </c>
      <c r="K970" s="60" t="s">
        <v>61</v>
      </c>
      <c r="L970" s="32">
        <v>2</v>
      </c>
      <c r="M970" s="35" t="s">
        <v>62</v>
      </c>
      <c r="N970" s="35" t="s">
        <v>4151</v>
      </c>
      <c r="O970" s="34"/>
      <c r="P970" s="32" t="s">
        <v>4833</v>
      </c>
    </row>
    <row r="971" spans="1:16" s="47" customFormat="1">
      <c r="A971" s="32">
        <v>25</v>
      </c>
      <c r="B971" s="49">
        <v>43549</v>
      </c>
      <c r="C971" s="35" t="s">
        <v>8</v>
      </c>
      <c r="D971" s="32" t="s">
        <v>4770</v>
      </c>
      <c r="E971" s="32" t="str">
        <f>IF(D971="","",LOOKUP(D971,分類例!$A$3:$A$25,分類例!$B$3:$B$25))</f>
        <v>植物</v>
      </c>
      <c r="F971" s="33" t="s">
        <v>22</v>
      </c>
      <c r="G971" s="32">
        <v>2</v>
      </c>
      <c r="H971" s="32" t="str">
        <f>IF(G971="","",LOOKUP(G971,分類例!$C$4:$C$15,分類例!$D$4:$D$15))</f>
        <v>木本</v>
      </c>
      <c r="I971" s="34" t="s">
        <v>23</v>
      </c>
      <c r="J971" s="34" t="s">
        <v>2112</v>
      </c>
      <c r="K971" s="60" t="s">
        <v>40</v>
      </c>
      <c r="L971" s="32">
        <v>1</v>
      </c>
      <c r="M971" s="35" t="s">
        <v>88</v>
      </c>
      <c r="N971" s="35" t="s">
        <v>4192</v>
      </c>
      <c r="O971" s="34"/>
      <c r="P971" s="32" t="s">
        <v>4850</v>
      </c>
    </row>
    <row r="972" spans="1:16" s="47" customFormat="1">
      <c r="A972" s="32">
        <v>26</v>
      </c>
      <c r="B972" s="49">
        <v>43549</v>
      </c>
      <c r="C972" s="35" t="s">
        <v>8</v>
      </c>
      <c r="D972" s="32" t="s">
        <v>4770</v>
      </c>
      <c r="E972" s="32" t="str">
        <f>IF(D972="","",LOOKUP(D972,分類例!$A$3:$A$25,分類例!$B$3:$B$25))</f>
        <v>植物</v>
      </c>
      <c r="F972" s="33" t="s">
        <v>22</v>
      </c>
      <c r="G972" s="32">
        <v>2</v>
      </c>
      <c r="H972" s="32" t="str">
        <f>IF(G972="","",LOOKUP(G972,分類例!$C$4:$C$15,分類例!$D$4:$D$15))</f>
        <v>木本</v>
      </c>
      <c r="I972" s="34" t="s">
        <v>23</v>
      </c>
      <c r="J972" s="34" t="s">
        <v>2112</v>
      </c>
      <c r="K972" s="60" t="s">
        <v>32</v>
      </c>
      <c r="L972" s="32">
        <v>2</v>
      </c>
      <c r="M972" s="35" t="s">
        <v>67</v>
      </c>
      <c r="N972" s="35" t="s">
        <v>4406</v>
      </c>
      <c r="O972" s="34"/>
      <c r="P972" s="32" t="s">
        <v>4836</v>
      </c>
    </row>
    <row r="973" spans="1:16" s="47" customFormat="1">
      <c r="A973" s="32">
        <v>27</v>
      </c>
      <c r="B973" s="49">
        <v>43549</v>
      </c>
      <c r="C973" s="35" t="s">
        <v>8</v>
      </c>
      <c r="D973" s="32" t="s">
        <v>4770</v>
      </c>
      <c r="E973" s="32" t="str">
        <f>IF(D973="","",LOOKUP(D973,分類例!$A$3:$A$25,分類例!$B$3:$B$25))</f>
        <v>植物</v>
      </c>
      <c r="F973" s="33" t="s">
        <v>22</v>
      </c>
      <c r="G973" s="32">
        <v>2</v>
      </c>
      <c r="H973" s="32" t="str">
        <f>IF(G973="","",LOOKUP(G973,分類例!$C$4:$C$15,分類例!$D$4:$D$15))</f>
        <v>木本</v>
      </c>
      <c r="I973" s="34" t="s">
        <v>23</v>
      </c>
      <c r="J973" s="34" t="s">
        <v>2367</v>
      </c>
      <c r="K973" s="60" t="s">
        <v>149</v>
      </c>
      <c r="L973" s="32" t="s">
        <v>90</v>
      </c>
      <c r="M973" s="35" t="s">
        <v>150</v>
      </c>
      <c r="N973" s="35" t="s">
        <v>2219</v>
      </c>
      <c r="O973" s="34" t="s">
        <v>2429</v>
      </c>
      <c r="P973" s="32" t="s">
        <v>4859</v>
      </c>
    </row>
    <row r="974" spans="1:16" s="47" customFormat="1">
      <c r="A974" s="32">
        <v>28</v>
      </c>
      <c r="B974" s="49">
        <v>43549</v>
      </c>
      <c r="C974" s="35" t="s">
        <v>8</v>
      </c>
      <c r="D974" s="32" t="s">
        <v>4770</v>
      </c>
      <c r="E974" s="32" t="str">
        <f>IF(D974="","",LOOKUP(D974,分類例!$A$3:$A$25,分類例!$B$3:$B$25))</f>
        <v>植物</v>
      </c>
      <c r="F974" s="33" t="s">
        <v>22</v>
      </c>
      <c r="G974" s="32">
        <v>2</v>
      </c>
      <c r="H974" s="32" t="str">
        <f>IF(G974="","",LOOKUP(G974,分類例!$C$4:$C$15,分類例!$D$4:$D$15))</f>
        <v>木本</v>
      </c>
      <c r="I974" s="34" t="s">
        <v>23</v>
      </c>
      <c r="J974" s="34" t="s">
        <v>2367</v>
      </c>
      <c r="K974" s="60" t="s">
        <v>110</v>
      </c>
      <c r="L974" s="32">
        <v>5</v>
      </c>
      <c r="M974" s="35" t="s">
        <v>111</v>
      </c>
      <c r="N974" s="35" t="s">
        <v>4097</v>
      </c>
      <c r="O974" s="34"/>
      <c r="P974" s="32" t="s">
        <v>4870</v>
      </c>
    </row>
    <row r="975" spans="1:16" s="47" customFormat="1">
      <c r="A975" s="32">
        <v>29</v>
      </c>
      <c r="B975" s="49">
        <v>43549</v>
      </c>
      <c r="C975" s="35" t="s">
        <v>8</v>
      </c>
      <c r="D975" s="32" t="s">
        <v>4770</v>
      </c>
      <c r="E975" s="32" t="str">
        <f>IF(D975="","",LOOKUP(D975,分類例!$A$3:$A$25,分類例!$B$3:$B$25))</f>
        <v>植物</v>
      </c>
      <c r="F975" s="33" t="s">
        <v>22</v>
      </c>
      <c r="G975" s="32">
        <v>2</v>
      </c>
      <c r="H975" s="32" t="str">
        <f>IF(G975="","",LOOKUP(G975,分類例!$C$4:$C$15,分類例!$D$4:$D$15))</f>
        <v>木本</v>
      </c>
      <c r="I975" s="34" t="s">
        <v>23</v>
      </c>
      <c r="J975" s="34" t="s">
        <v>3007</v>
      </c>
      <c r="K975" s="60" t="s">
        <v>49</v>
      </c>
      <c r="L975" s="32" t="s">
        <v>64</v>
      </c>
      <c r="M975" s="35" t="s">
        <v>114</v>
      </c>
      <c r="N975" s="35" t="s">
        <v>4801</v>
      </c>
      <c r="O975" s="35"/>
      <c r="P975" s="32" t="s">
        <v>4873</v>
      </c>
    </row>
    <row r="976" spans="1:16" s="47" customFormat="1">
      <c r="A976" s="32">
        <v>30</v>
      </c>
      <c r="B976" s="49">
        <v>43549</v>
      </c>
      <c r="C976" s="35" t="s">
        <v>8</v>
      </c>
      <c r="D976" s="32" t="s">
        <v>4770</v>
      </c>
      <c r="E976" s="32" t="str">
        <f>IF(D976="","",LOOKUP(D976,分類例!$A$3:$A$25,分類例!$B$3:$B$25))</f>
        <v>植物</v>
      </c>
      <c r="F976" s="33" t="s">
        <v>22</v>
      </c>
      <c r="G976" s="32">
        <v>2</v>
      </c>
      <c r="H976" s="32" t="str">
        <f>IF(G976="","",LOOKUP(G976,分類例!$C$4:$C$15,分類例!$D$4:$D$15))</f>
        <v>木本</v>
      </c>
      <c r="I976" s="34" t="s">
        <v>23</v>
      </c>
      <c r="J976" s="34" t="s">
        <v>3006</v>
      </c>
      <c r="K976" s="60" t="s">
        <v>48</v>
      </c>
      <c r="L976" s="32">
        <v>2</v>
      </c>
      <c r="M976" s="35" t="s">
        <v>113</v>
      </c>
      <c r="N976" s="35" t="s">
        <v>3107</v>
      </c>
      <c r="O976" s="34"/>
      <c r="P976" s="32" t="s">
        <v>4872</v>
      </c>
    </row>
    <row r="977" spans="1:16" s="47" customFormat="1">
      <c r="A977" s="32">
        <v>31</v>
      </c>
      <c r="B977" s="49">
        <v>43549</v>
      </c>
      <c r="C977" s="35" t="s">
        <v>8</v>
      </c>
      <c r="D977" s="32" t="s">
        <v>4770</v>
      </c>
      <c r="E977" s="32" t="str">
        <f>IF(D977="","",LOOKUP(D977,分類例!$A$3:$A$25,分類例!$B$3:$B$25))</f>
        <v>植物</v>
      </c>
      <c r="F977" s="33" t="s">
        <v>22</v>
      </c>
      <c r="G977" s="32">
        <v>2</v>
      </c>
      <c r="H977" s="32" t="str">
        <f>IF(G977="","",LOOKUP(G977,分類例!$C$4:$C$15,分類例!$D$4:$D$15))</f>
        <v>木本</v>
      </c>
      <c r="I977" s="34" t="s">
        <v>23</v>
      </c>
      <c r="J977" s="34" t="s">
        <v>2809</v>
      </c>
      <c r="K977" s="60" t="s">
        <v>28</v>
      </c>
      <c r="L977" s="32">
        <v>1</v>
      </c>
      <c r="M977" s="35" t="s">
        <v>112</v>
      </c>
      <c r="N977" s="35" t="s">
        <v>4057</v>
      </c>
      <c r="O977" s="35" t="s">
        <v>2429</v>
      </c>
      <c r="P977" s="32" t="s">
        <v>4871</v>
      </c>
    </row>
    <row r="978" spans="1:16" s="47" customFormat="1">
      <c r="A978" s="32">
        <v>32</v>
      </c>
      <c r="B978" s="49">
        <v>43549</v>
      </c>
      <c r="C978" s="35" t="s">
        <v>8</v>
      </c>
      <c r="D978" s="32" t="s">
        <v>4770</v>
      </c>
      <c r="E978" s="32" t="str">
        <f>IF(D978="","",LOOKUP(D978,分類例!$A$3:$A$25,分類例!$B$3:$B$25))</f>
        <v>植物</v>
      </c>
      <c r="F978" s="33" t="s">
        <v>22</v>
      </c>
      <c r="G978" s="32">
        <v>2</v>
      </c>
      <c r="H978" s="32" t="str">
        <f>IF(G978="","",LOOKUP(G978,分類例!$C$4:$C$15,分類例!$D$4:$D$15))</f>
        <v>木本</v>
      </c>
      <c r="I978" s="34" t="s">
        <v>23</v>
      </c>
      <c r="J978" s="34"/>
      <c r="K978" s="60" t="s">
        <v>63</v>
      </c>
      <c r="L978" s="32" t="s">
        <v>64</v>
      </c>
      <c r="M978" s="35" t="s">
        <v>65</v>
      </c>
      <c r="N978" s="35" t="s">
        <v>4152</v>
      </c>
      <c r="O978" s="34"/>
      <c r="P978" s="32" t="s">
        <v>4834</v>
      </c>
    </row>
    <row r="979" spans="1:16" s="47" customFormat="1">
      <c r="A979" s="32">
        <v>33</v>
      </c>
      <c r="B979" s="49">
        <v>43549</v>
      </c>
      <c r="C979" s="35" t="s">
        <v>8</v>
      </c>
      <c r="D979" s="32" t="s">
        <v>4770</v>
      </c>
      <c r="E979" s="32" t="str">
        <f>IF(D979="","",LOOKUP(D979,分類例!$A$3:$A$25,分類例!$B$3:$B$25))</f>
        <v>植物</v>
      </c>
      <c r="F979" s="33" t="s">
        <v>22</v>
      </c>
      <c r="G979" s="32">
        <v>2</v>
      </c>
      <c r="H979" s="32" t="str">
        <f>IF(G979="","",LOOKUP(G979,分類例!$C$4:$C$15,分類例!$D$4:$D$15))</f>
        <v>木本</v>
      </c>
      <c r="I979" s="34" t="s">
        <v>23</v>
      </c>
      <c r="J979" s="34"/>
      <c r="K979" s="60" t="s">
        <v>17</v>
      </c>
      <c r="L979" s="32">
        <v>1</v>
      </c>
      <c r="M979" s="35" t="s">
        <v>99</v>
      </c>
      <c r="N979" s="35"/>
      <c r="O979" s="34"/>
      <c r="P979" s="32" t="s">
        <v>4858</v>
      </c>
    </row>
    <row r="980" spans="1:16" s="47" customFormat="1" ht="25.5" customHeight="1">
      <c r="A980" s="32">
        <v>34</v>
      </c>
      <c r="B980" s="49">
        <v>43549</v>
      </c>
      <c r="C980" s="35" t="s">
        <v>8</v>
      </c>
      <c r="D980" s="32" t="s">
        <v>4770</v>
      </c>
      <c r="E980" s="32" t="str">
        <f>IF(D980="","",LOOKUP(D980,分類例!$A$3:$A$25,分類例!$B$3:$B$25))</f>
        <v>植物</v>
      </c>
      <c r="F980" s="33" t="s">
        <v>22</v>
      </c>
      <c r="G980" s="32">
        <v>3</v>
      </c>
      <c r="H980" s="32" t="str">
        <f>IF(G980="","",LOOKUP(G980,分類例!$C$4:$C$15,分類例!$D$4:$D$15))</f>
        <v>竹</v>
      </c>
      <c r="I980" s="34" t="s">
        <v>68</v>
      </c>
      <c r="J980" s="34" t="s">
        <v>2424</v>
      </c>
      <c r="K980" s="60" t="s">
        <v>69</v>
      </c>
      <c r="L980" s="32" t="s">
        <v>70</v>
      </c>
      <c r="M980" s="35" t="s">
        <v>71</v>
      </c>
      <c r="N980" s="35" t="s">
        <v>4803</v>
      </c>
      <c r="O980" s="35" t="s">
        <v>4802</v>
      </c>
      <c r="P980" s="32" t="s">
        <v>4837</v>
      </c>
    </row>
    <row r="981" spans="1:16" s="47" customFormat="1">
      <c r="A981" s="32">
        <v>35</v>
      </c>
      <c r="B981" s="49">
        <v>43549</v>
      </c>
      <c r="C981" s="35" t="s">
        <v>8</v>
      </c>
      <c r="D981" s="32" t="s">
        <v>4772</v>
      </c>
      <c r="E981" s="32" t="str">
        <f>IF(D981="","",LOOKUP(D981,分類例!$A$3:$A$25,分類例!$B$3:$B$25))</f>
        <v>昆虫</v>
      </c>
      <c r="F981" s="33" t="s">
        <v>74</v>
      </c>
      <c r="G981" s="32">
        <v>12</v>
      </c>
      <c r="H981" s="32" t="str">
        <f>IF(G981="","",LOOKUP(G981,分類例!$C$4:$C$15,分類例!$D$4:$D$15))</f>
        <v>チョウ</v>
      </c>
      <c r="I981" s="34" t="s">
        <v>75</v>
      </c>
      <c r="J981" s="34" t="s">
        <v>1897</v>
      </c>
      <c r="K981" s="60" t="s">
        <v>38</v>
      </c>
      <c r="L981" s="32">
        <v>1</v>
      </c>
      <c r="M981" s="35" t="s">
        <v>86</v>
      </c>
      <c r="N981" s="35" t="s">
        <v>3960</v>
      </c>
      <c r="O981" s="34"/>
      <c r="P981" s="32" t="s">
        <v>4848</v>
      </c>
    </row>
    <row r="982" spans="1:16" s="47" customFormat="1">
      <c r="A982" s="32">
        <v>36</v>
      </c>
      <c r="B982" s="49">
        <v>43549</v>
      </c>
      <c r="C982" s="35" t="s">
        <v>8</v>
      </c>
      <c r="D982" s="32" t="s">
        <v>4772</v>
      </c>
      <c r="E982" s="32" t="str">
        <f>IF(D982="","",LOOKUP(D982,分類例!$A$3:$A$25,分類例!$B$3:$B$25))</f>
        <v>昆虫</v>
      </c>
      <c r="F982" s="33" t="s">
        <v>74</v>
      </c>
      <c r="G982" s="32">
        <v>12</v>
      </c>
      <c r="H982" s="32" t="str">
        <f>IF(G982="","",LOOKUP(G982,分類例!$C$4:$C$15,分類例!$D$4:$D$15))</f>
        <v>チョウ</v>
      </c>
      <c r="I982" s="34" t="s">
        <v>4401</v>
      </c>
      <c r="J982" s="34" t="s">
        <v>3025</v>
      </c>
      <c r="K982" s="60" t="s">
        <v>147</v>
      </c>
      <c r="L982" s="32">
        <v>1</v>
      </c>
      <c r="M982" s="35" t="s">
        <v>148</v>
      </c>
      <c r="N982" s="35" t="s">
        <v>3979</v>
      </c>
      <c r="O982" s="34"/>
      <c r="P982" s="32" t="s">
        <v>4895</v>
      </c>
    </row>
    <row r="983" spans="1:16" s="47" customFormat="1">
      <c r="A983" s="32">
        <v>37</v>
      </c>
      <c r="B983" s="49">
        <v>43549</v>
      </c>
      <c r="C983" s="35" t="s">
        <v>8</v>
      </c>
      <c r="D983" s="32" t="s">
        <v>4772</v>
      </c>
      <c r="E983" s="32" t="str">
        <f>IF(D983="","",LOOKUP(D983,分類例!$A$3:$A$25,分類例!$B$3:$B$25))</f>
        <v>昆虫</v>
      </c>
      <c r="F983" s="33" t="s">
        <v>74</v>
      </c>
      <c r="G983" s="32">
        <v>12</v>
      </c>
      <c r="H983" s="32" t="str">
        <f>IF(G983="","",LOOKUP(G983,分類例!$C$4:$C$15,分類例!$D$4:$D$15))</f>
        <v>チョウ</v>
      </c>
      <c r="I983" s="34" t="s">
        <v>75</v>
      </c>
      <c r="J983" s="34" t="s">
        <v>2980</v>
      </c>
      <c r="K983" s="60" t="s">
        <v>76</v>
      </c>
      <c r="L983" s="32">
        <v>1</v>
      </c>
      <c r="M983" s="35" t="s">
        <v>77</v>
      </c>
      <c r="N983" s="35" t="s">
        <v>4720</v>
      </c>
      <c r="O983" s="34"/>
      <c r="P983" s="32" t="s">
        <v>4840</v>
      </c>
    </row>
    <row r="984" spans="1:16" s="47" customFormat="1">
      <c r="A984" s="32">
        <v>38</v>
      </c>
      <c r="B984" s="49">
        <v>43549</v>
      </c>
      <c r="C984" s="35" t="s">
        <v>8</v>
      </c>
      <c r="D984" s="32" t="s">
        <v>4772</v>
      </c>
      <c r="E984" s="32" t="str">
        <f>IF(D984="","",LOOKUP(D984,分類例!$A$3:$A$25,分類例!$B$3:$B$25))</f>
        <v>昆虫</v>
      </c>
      <c r="F984" s="33" t="s">
        <v>74</v>
      </c>
      <c r="G984" s="32">
        <v>12</v>
      </c>
      <c r="H984" s="32" t="str">
        <f>IF(G984="","",LOOKUP(G984,分類例!$C$4:$C$15,分類例!$D$4:$D$15))</f>
        <v>チョウ</v>
      </c>
      <c r="I984" s="34" t="s">
        <v>75</v>
      </c>
      <c r="J984" s="34" t="s">
        <v>2452</v>
      </c>
      <c r="K984" s="60" t="s">
        <v>158</v>
      </c>
      <c r="L984" s="32">
        <v>1</v>
      </c>
      <c r="M984" s="35" t="s">
        <v>80</v>
      </c>
      <c r="N984" s="35" t="s">
        <v>4189</v>
      </c>
      <c r="O984" s="34"/>
      <c r="P984" s="32" t="s">
        <v>4842</v>
      </c>
    </row>
    <row r="985" spans="1:16" s="47" customFormat="1">
      <c r="A985" s="32">
        <v>39</v>
      </c>
      <c r="B985" s="49">
        <v>43549</v>
      </c>
      <c r="C985" s="35" t="s">
        <v>8</v>
      </c>
      <c r="D985" s="32" t="s">
        <v>4772</v>
      </c>
      <c r="E985" s="32" t="str">
        <f>IF(D985="","",LOOKUP(D985,分類例!$A$3:$A$25,分類例!$B$3:$B$25))</f>
        <v>昆虫</v>
      </c>
      <c r="F985" s="33" t="s">
        <v>74</v>
      </c>
      <c r="G985" s="32">
        <v>12</v>
      </c>
      <c r="H985" s="32" t="str">
        <f>IF(G985="","",LOOKUP(G985,分類例!$C$4:$C$15,分類例!$D$4:$D$15))</f>
        <v>チョウ</v>
      </c>
      <c r="I985" s="34" t="s">
        <v>75</v>
      </c>
      <c r="J985" s="34" t="s">
        <v>2982</v>
      </c>
      <c r="K985" s="60" t="s">
        <v>78</v>
      </c>
      <c r="L985" s="32">
        <v>1</v>
      </c>
      <c r="M985" s="35" t="s">
        <v>79</v>
      </c>
      <c r="N985" s="35" t="s">
        <v>3955</v>
      </c>
      <c r="O985" s="34"/>
      <c r="P985" s="32" t="s">
        <v>4841</v>
      </c>
    </row>
    <row r="986" spans="1:16" s="47" customFormat="1">
      <c r="A986" s="32">
        <v>40</v>
      </c>
      <c r="B986" s="49">
        <v>43549</v>
      </c>
      <c r="C986" s="35" t="s">
        <v>8</v>
      </c>
      <c r="D986" s="32" t="s">
        <v>4772</v>
      </c>
      <c r="E986" s="32" t="str">
        <f>IF(D986="","",LOOKUP(D986,分類例!$A$3:$A$25,分類例!$B$3:$B$25))</f>
        <v>昆虫</v>
      </c>
      <c r="F986" s="33" t="s">
        <v>74</v>
      </c>
      <c r="G986" s="32">
        <v>14</v>
      </c>
      <c r="H986" s="32" t="str">
        <f>IF(G986="","",LOOKUP(G986,分類例!$C$4:$C$15,分類例!$D$4:$D$15))</f>
        <v>甲虫</v>
      </c>
      <c r="I986" s="34" t="s">
        <v>137</v>
      </c>
      <c r="J986" s="34" t="s">
        <v>3023</v>
      </c>
      <c r="K986" s="60" t="s">
        <v>159</v>
      </c>
      <c r="L986" s="32">
        <v>1</v>
      </c>
      <c r="M986" s="35" t="s">
        <v>138</v>
      </c>
      <c r="N986" s="35" t="s">
        <v>3977</v>
      </c>
      <c r="O986" s="34"/>
      <c r="P986" s="32" t="s">
        <v>4890</v>
      </c>
    </row>
    <row r="987" spans="1:16" s="47" customFormat="1">
      <c r="A987" s="32">
        <v>41</v>
      </c>
      <c r="B987" s="49">
        <v>43549</v>
      </c>
      <c r="C987" s="35" t="s">
        <v>8</v>
      </c>
      <c r="D987" s="32" t="s">
        <v>4772</v>
      </c>
      <c r="E987" s="32" t="str">
        <f>IF(D987="","",LOOKUP(D987,分類例!$A$3:$A$25,分類例!$B$3:$B$25))</f>
        <v>昆虫</v>
      </c>
      <c r="F987" s="33" t="s">
        <v>74</v>
      </c>
      <c r="G987" s="32">
        <v>15</v>
      </c>
      <c r="H987" s="32" t="str">
        <f>IF(G987="","",LOOKUP(G987,分類例!$C$4:$C$15,分類例!$D$4:$D$15))</f>
        <v>カメムシ</v>
      </c>
      <c r="I987" s="34" t="s">
        <v>4400</v>
      </c>
      <c r="J987" s="34" t="s">
        <v>3013</v>
      </c>
      <c r="K987" s="60" t="s">
        <v>19</v>
      </c>
      <c r="L987" s="32" t="s">
        <v>90</v>
      </c>
      <c r="M987" s="35" t="s">
        <v>127</v>
      </c>
      <c r="N987" s="35" t="s">
        <v>4409</v>
      </c>
      <c r="O987" s="34"/>
      <c r="P987" s="32" t="s">
        <v>4883</v>
      </c>
    </row>
    <row r="988" spans="1:16" s="47" customFormat="1">
      <c r="A988" s="32">
        <v>42</v>
      </c>
      <c r="B988" s="49">
        <v>43549</v>
      </c>
      <c r="C988" s="35" t="s">
        <v>8</v>
      </c>
      <c r="D988" s="32" t="s">
        <v>4772</v>
      </c>
      <c r="E988" s="32" t="str">
        <f>IF(D988="","",LOOKUP(D988,分類例!$A$3:$A$25,分類例!$B$3:$B$25))</f>
        <v>昆虫</v>
      </c>
      <c r="F988" s="33" t="s">
        <v>74</v>
      </c>
      <c r="G988" s="32">
        <v>16</v>
      </c>
      <c r="H988" s="32" t="str">
        <f>IF(G988="","",LOOKUP(G988,分類例!$C$4:$C$15,分類例!$D$4:$D$15))</f>
        <v>ハチハエ</v>
      </c>
      <c r="I988" s="34" t="s">
        <v>4398</v>
      </c>
      <c r="J988" s="34" t="s">
        <v>2998</v>
      </c>
      <c r="K988" s="60" t="s">
        <v>43</v>
      </c>
      <c r="L988" s="32">
        <v>2</v>
      </c>
      <c r="M988" s="35" t="s">
        <v>98</v>
      </c>
      <c r="N988" s="35" t="s">
        <v>3964</v>
      </c>
      <c r="O988" s="34"/>
      <c r="P988" s="32" t="s">
        <v>4857</v>
      </c>
    </row>
    <row r="989" spans="1:16" s="47" customFormat="1">
      <c r="A989" s="32">
        <v>43</v>
      </c>
      <c r="B989" s="49">
        <v>43549</v>
      </c>
      <c r="C989" s="35" t="s">
        <v>8</v>
      </c>
      <c r="D989" s="32" t="s">
        <v>4772</v>
      </c>
      <c r="E989" s="32" t="str">
        <f>IF(D989="","",LOOKUP(D989,分類例!$A$3:$A$25,分類例!$B$3:$B$25))</f>
        <v>昆虫</v>
      </c>
      <c r="F989" s="33" t="s">
        <v>74</v>
      </c>
      <c r="G989" s="32">
        <v>16</v>
      </c>
      <c r="H989" s="32" t="str">
        <f>IF(G989="","",LOOKUP(G989,分類例!$C$4:$C$15,分類例!$D$4:$D$15))</f>
        <v>ハチハエ</v>
      </c>
      <c r="I989" s="34" t="s">
        <v>97</v>
      </c>
      <c r="J989" s="34" t="s">
        <v>3000</v>
      </c>
      <c r="K989" s="60" t="s">
        <v>153</v>
      </c>
      <c r="L989" s="32">
        <v>1</v>
      </c>
      <c r="M989" s="35" t="s">
        <v>154</v>
      </c>
      <c r="N989" s="35" t="s">
        <v>3102</v>
      </c>
      <c r="O989" s="34"/>
      <c r="P989" s="32" t="s">
        <v>4861</v>
      </c>
    </row>
    <row r="990" spans="1:16" s="47" customFormat="1">
      <c r="A990" s="32">
        <v>44</v>
      </c>
      <c r="B990" s="49">
        <v>43549</v>
      </c>
      <c r="C990" s="35" t="s">
        <v>8</v>
      </c>
      <c r="D990" s="32" t="s">
        <v>4772</v>
      </c>
      <c r="E990" s="32" t="str">
        <f>IF(D990="","",LOOKUP(D990,分類例!$A$3:$A$25,分類例!$B$3:$B$25))</f>
        <v>昆虫</v>
      </c>
      <c r="F990" s="33" t="s">
        <v>74</v>
      </c>
      <c r="G990" s="32">
        <v>16</v>
      </c>
      <c r="H990" s="32" t="str">
        <f>IF(G990="","",LOOKUP(G990,分類例!$C$4:$C$15,分類例!$D$4:$D$15))</f>
        <v>ハチハエ</v>
      </c>
      <c r="I990" s="34" t="s">
        <v>4398</v>
      </c>
      <c r="J990" s="34" t="s">
        <v>3005</v>
      </c>
      <c r="K990" s="60" t="s">
        <v>108</v>
      </c>
      <c r="L990" s="32">
        <v>3</v>
      </c>
      <c r="M990" s="35" t="s">
        <v>109</v>
      </c>
      <c r="N990" s="35" t="s">
        <v>3106</v>
      </c>
      <c r="O990" s="34"/>
      <c r="P990" s="32" t="s">
        <v>4869</v>
      </c>
    </row>
    <row r="991" spans="1:16" s="47" customFormat="1">
      <c r="A991" s="32">
        <v>45</v>
      </c>
      <c r="B991" s="49">
        <v>43549</v>
      </c>
      <c r="C991" s="35" t="s">
        <v>8</v>
      </c>
      <c r="D991" s="32" t="s">
        <v>4772</v>
      </c>
      <c r="E991" s="32" t="str">
        <f>IF(D991="","",LOOKUP(D991,分類例!$A$3:$A$25,分類例!$B$3:$B$25))</f>
        <v>昆虫</v>
      </c>
      <c r="F991" s="33" t="s">
        <v>74</v>
      </c>
      <c r="G991" s="32">
        <v>16</v>
      </c>
      <c r="H991" s="32" t="str">
        <f>IF(G991="","",LOOKUP(G991,分類例!$C$4:$C$15,分類例!$D$4:$D$15))</f>
        <v>ハチハエ</v>
      </c>
      <c r="I991" s="34" t="s">
        <v>4399</v>
      </c>
      <c r="J991" s="34" t="s">
        <v>3003</v>
      </c>
      <c r="K991" s="60" t="s">
        <v>46</v>
      </c>
      <c r="L991" s="32" t="s">
        <v>90</v>
      </c>
      <c r="M991" s="35" t="s">
        <v>106</v>
      </c>
      <c r="N991" s="35" t="s">
        <v>3104</v>
      </c>
      <c r="O991" s="34"/>
      <c r="P991" s="32" t="s">
        <v>4867</v>
      </c>
    </row>
    <row r="992" spans="1:16" s="47" customFormat="1">
      <c r="A992" s="32">
        <v>46</v>
      </c>
      <c r="B992" s="49">
        <v>43549</v>
      </c>
      <c r="C992" s="35" t="s">
        <v>8</v>
      </c>
      <c r="D992" s="32" t="s">
        <v>4773</v>
      </c>
      <c r="E992" s="32" t="str">
        <f>IF(D992="","",LOOKUP(D992,分類例!$A$3:$A$25,分類例!$B$3:$B$25))</f>
        <v>クモ</v>
      </c>
      <c r="F992" s="33" t="s">
        <v>25</v>
      </c>
      <c r="G992" s="32"/>
      <c r="H992" s="32" t="str">
        <f>IF(G992="","",LOOKUP(G992,分類例!$C$4:$C$15,分類例!$D$4:$D$15))</f>
        <v/>
      </c>
      <c r="I992" s="34"/>
      <c r="J992" s="34" t="s">
        <v>3009</v>
      </c>
      <c r="K992" s="60" t="s">
        <v>51</v>
      </c>
      <c r="L992" s="32">
        <v>1</v>
      </c>
      <c r="M992" s="35" t="s">
        <v>116</v>
      </c>
      <c r="N992" s="35" t="s">
        <v>4196</v>
      </c>
      <c r="O992" s="34"/>
      <c r="P992" s="32" t="s">
        <v>4875</v>
      </c>
    </row>
    <row r="993" spans="1:16" s="47" customFormat="1">
      <c r="A993" s="32">
        <v>47</v>
      </c>
      <c r="B993" s="49">
        <v>43549</v>
      </c>
      <c r="C993" s="35" t="s">
        <v>8</v>
      </c>
      <c r="D993" s="32" t="s">
        <v>4773</v>
      </c>
      <c r="E993" s="32" t="str">
        <f>IF(D993="","",LOOKUP(D993,分類例!$A$3:$A$25,分類例!$B$3:$B$25))</f>
        <v>クモ</v>
      </c>
      <c r="F993" s="33" t="s">
        <v>25</v>
      </c>
      <c r="G993" s="32"/>
      <c r="H993" s="32" t="str">
        <f>IF(G993="","",LOOKUP(G993,分類例!$C$4:$C$15,分類例!$D$4:$D$15))</f>
        <v/>
      </c>
      <c r="I993" s="34"/>
      <c r="J993" s="34" t="s">
        <v>2993</v>
      </c>
      <c r="K993" s="60" t="s">
        <v>37</v>
      </c>
      <c r="L993" s="32">
        <v>1</v>
      </c>
      <c r="M993" s="35" t="s">
        <v>85</v>
      </c>
      <c r="N993" s="35" t="s">
        <v>3101</v>
      </c>
      <c r="O993" s="34"/>
      <c r="P993" s="32" t="s">
        <v>4847</v>
      </c>
    </row>
    <row r="994" spans="1:16" s="47" customFormat="1">
      <c r="A994" s="32">
        <v>48</v>
      </c>
      <c r="B994" s="49">
        <v>43549</v>
      </c>
      <c r="C994" s="35" t="s">
        <v>8</v>
      </c>
      <c r="D994" s="32" t="s">
        <v>4773</v>
      </c>
      <c r="E994" s="32" t="str">
        <f>IF(D994="","",LOOKUP(D994,分類例!$A$3:$A$25,分類例!$B$3:$B$25))</f>
        <v>クモ</v>
      </c>
      <c r="F994" s="33" t="s">
        <v>25</v>
      </c>
      <c r="G994" s="32"/>
      <c r="H994" s="32" t="str">
        <f>IF(G994="","",LOOKUP(G994,分類例!$C$4:$C$15,分類例!$D$4:$D$15))</f>
        <v/>
      </c>
      <c r="I994" s="34"/>
      <c r="J994" s="34" t="s">
        <v>2621</v>
      </c>
      <c r="K994" s="60" t="s">
        <v>53</v>
      </c>
      <c r="L994" s="32">
        <v>1</v>
      </c>
      <c r="M994" s="35" t="s">
        <v>124</v>
      </c>
      <c r="N994" s="35" t="s">
        <v>3972</v>
      </c>
      <c r="O994" s="34"/>
      <c r="P994" s="32" t="s">
        <v>4881</v>
      </c>
    </row>
    <row r="995" spans="1:16" s="47" customFormat="1">
      <c r="A995" s="32">
        <v>49</v>
      </c>
      <c r="B995" s="49">
        <v>43549</v>
      </c>
      <c r="C995" s="35" t="s">
        <v>8</v>
      </c>
      <c r="D995" s="32" t="s">
        <v>4773</v>
      </c>
      <c r="E995" s="32" t="str">
        <f>IF(D995="","",LOOKUP(D995,分類例!$A$3:$A$25,分類例!$B$3:$B$25))</f>
        <v>クモ</v>
      </c>
      <c r="F995" s="33" t="s">
        <v>25</v>
      </c>
      <c r="G995" s="32"/>
      <c r="H995" s="32" t="str">
        <f>IF(G995="","",LOOKUP(G995,分類例!$C$4:$C$15,分類例!$D$4:$D$15))</f>
        <v/>
      </c>
      <c r="I995" s="34"/>
      <c r="J995" s="34" t="s">
        <v>2621</v>
      </c>
      <c r="K995" s="60" t="s">
        <v>145</v>
      </c>
      <c r="L995" s="32">
        <v>1</v>
      </c>
      <c r="M995" s="35" t="s">
        <v>146</v>
      </c>
      <c r="N995" s="35" t="s">
        <v>3978</v>
      </c>
      <c r="O995" s="34"/>
      <c r="P995" s="32" t="s">
        <v>4894</v>
      </c>
    </row>
    <row r="996" spans="1:16" s="47" customFormat="1">
      <c r="A996" s="32">
        <v>50</v>
      </c>
      <c r="B996" s="49">
        <v>43549</v>
      </c>
      <c r="C996" s="35" t="s">
        <v>8</v>
      </c>
      <c r="D996" s="32" t="s">
        <v>4773</v>
      </c>
      <c r="E996" s="32" t="str">
        <f>IF(D996="","",LOOKUP(D996,分類例!$A$3:$A$25,分類例!$B$3:$B$25))</f>
        <v>クモ</v>
      </c>
      <c r="F996" s="33" t="s">
        <v>25</v>
      </c>
      <c r="G996" s="32"/>
      <c r="H996" s="32" t="str">
        <f>IF(G996="","",LOOKUP(G996,分類例!$C$4:$C$15,分類例!$D$4:$D$15))</f>
        <v/>
      </c>
      <c r="I996" s="34"/>
      <c r="J996" s="34" t="s">
        <v>2621</v>
      </c>
      <c r="K996" s="60" t="s">
        <v>151</v>
      </c>
      <c r="L996" s="32">
        <v>1</v>
      </c>
      <c r="M996" s="35" t="s">
        <v>152</v>
      </c>
      <c r="N996" s="35" t="s">
        <v>3965</v>
      </c>
      <c r="O996" s="34"/>
      <c r="P996" s="32" t="s">
        <v>4860</v>
      </c>
    </row>
    <row r="997" spans="1:16" s="47" customFormat="1">
      <c r="A997" s="32">
        <v>51</v>
      </c>
      <c r="B997" s="49">
        <v>43549</v>
      </c>
      <c r="C997" s="35" t="s">
        <v>8</v>
      </c>
      <c r="D997" s="32" t="s">
        <v>4773</v>
      </c>
      <c r="E997" s="32" t="str">
        <f>IF(D997="","",LOOKUP(D997,分類例!$A$3:$A$25,分類例!$B$3:$B$25))</f>
        <v>クモ</v>
      </c>
      <c r="F997" s="33" t="s">
        <v>25</v>
      </c>
      <c r="G997" s="32"/>
      <c r="H997" s="32" t="str">
        <f>IF(G997="","",LOOKUP(G997,分類例!$C$4:$C$15,分類例!$D$4:$D$15))</f>
        <v/>
      </c>
      <c r="I997" s="34"/>
      <c r="J997" s="34" t="s">
        <v>2621</v>
      </c>
      <c r="K997" s="60" t="s">
        <v>143</v>
      </c>
      <c r="L997" s="32">
        <v>1</v>
      </c>
      <c r="M997" s="35" t="s">
        <v>144</v>
      </c>
      <c r="N997" s="35" t="s">
        <v>4201</v>
      </c>
      <c r="O997" s="34"/>
      <c r="P997" s="32" t="s">
        <v>4893</v>
      </c>
    </row>
    <row r="998" spans="1:16" s="47" customFormat="1">
      <c r="A998" s="32">
        <v>52</v>
      </c>
      <c r="B998" s="49">
        <v>43549</v>
      </c>
      <c r="C998" s="35" t="s">
        <v>8</v>
      </c>
      <c r="D998" s="32" t="s">
        <v>4773</v>
      </c>
      <c r="E998" s="32" t="str">
        <f>IF(D998="","",LOOKUP(D998,分類例!$A$3:$A$25,分類例!$B$3:$B$25))</f>
        <v>クモ</v>
      </c>
      <c r="F998" s="33" t="s">
        <v>25</v>
      </c>
      <c r="G998" s="32"/>
      <c r="H998" s="32" t="str">
        <f>IF(G998="","",LOOKUP(G998,分類例!$C$4:$C$15,分類例!$D$4:$D$15))</f>
        <v/>
      </c>
      <c r="I998" s="34"/>
      <c r="J998" s="34" t="s">
        <v>2945</v>
      </c>
      <c r="K998" s="60" t="s">
        <v>42</v>
      </c>
      <c r="L998" s="32" t="s">
        <v>64</v>
      </c>
      <c r="M998" s="35" t="s">
        <v>94</v>
      </c>
      <c r="N998" s="35" t="s">
        <v>4407</v>
      </c>
      <c r="O998" s="34"/>
      <c r="P998" s="32" t="s">
        <v>4855</v>
      </c>
    </row>
    <row r="999" spans="1:16" s="47" customFormat="1">
      <c r="A999" s="32">
        <v>53</v>
      </c>
      <c r="B999" s="49">
        <v>43549</v>
      </c>
      <c r="C999" s="35" t="s">
        <v>8</v>
      </c>
      <c r="D999" s="32" t="s">
        <v>4773</v>
      </c>
      <c r="E999" s="32" t="str">
        <f>IF(D999="","",LOOKUP(D999,分類例!$A$3:$A$25,分類例!$B$3:$B$25))</f>
        <v>クモ</v>
      </c>
      <c r="F999" s="33" t="s">
        <v>25</v>
      </c>
      <c r="G999" s="32"/>
      <c r="H999" s="32" t="str">
        <f>IF(G999="","",LOOKUP(G999,分類例!$C$4:$C$15,分類例!$D$4:$D$15))</f>
        <v/>
      </c>
      <c r="I999" s="34"/>
      <c r="J999" s="34" t="s">
        <v>2985</v>
      </c>
      <c r="K999" s="60" t="s">
        <v>35</v>
      </c>
      <c r="L999" s="32">
        <v>1</v>
      </c>
      <c r="M999" s="35" t="s">
        <v>81</v>
      </c>
      <c r="N999" s="35" t="s">
        <v>3956</v>
      </c>
      <c r="O999" s="34"/>
      <c r="P999" s="32" t="s">
        <v>4843</v>
      </c>
    </row>
    <row r="1000" spans="1:16" s="47" customFormat="1">
      <c r="A1000" s="32">
        <v>54</v>
      </c>
      <c r="B1000" s="49">
        <v>43549</v>
      </c>
      <c r="C1000" s="35" t="s">
        <v>8</v>
      </c>
      <c r="D1000" s="32" t="s">
        <v>4773</v>
      </c>
      <c r="E1000" s="32" t="str">
        <f>IF(D1000="","",LOOKUP(D1000,分類例!$A$3:$A$25,分類例!$B$3:$B$25))</f>
        <v>クモ</v>
      </c>
      <c r="F1000" s="33" t="s">
        <v>25</v>
      </c>
      <c r="G1000" s="32"/>
      <c r="H1000" s="32" t="str">
        <f>IF(G1000="","",LOOKUP(G1000,分類例!$C$4:$C$15,分類例!$D$4:$D$15))</f>
        <v/>
      </c>
      <c r="I1000" s="34"/>
      <c r="J1000" s="34" t="s">
        <v>3004</v>
      </c>
      <c r="K1000" s="60" t="s">
        <v>47</v>
      </c>
      <c r="L1000" s="32">
        <v>1</v>
      </c>
      <c r="M1000" s="35" t="s">
        <v>107</v>
      </c>
      <c r="N1000" s="35" t="s">
        <v>3105</v>
      </c>
      <c r="O1000" s="34"/>
      <c r="P1000" s="32" t="s">
        <v>4868</v>
      </c>
    </row>
    <row r="1001" spans="1:16" s="47" customFormat="1">
      <c r="A1001" s="32">
        <v>55</v>
      </c>
      <c r="B1001" s="49">
        <v>43549</v>
      </c>
      <c r="C1001" s="35" t="s">
        <v>8</v>
      </c>
      <c r="D1001" s="32" t="s">
        <v>4773</v>
      </c>
      <c r="E1001" s="32" t="str">
        <f>IF(D1001="","",LOOKUP(D1001,分類例!$A$3:$A$25,分類例!$B$3:$B$25))</f>
        <v>クモ</v>
      </c>
      <c r="F1001" s="33" t="s">
        <v>25</v>
      </c>
      <c r="G1001" s="32"/>
      <c r="H1001" s="32" t="str">
        <f>IF(G1001="","",LOOKUP(G1001,分類例!$C$4:$C$15,分類例!$D$4:$D$15))</f>
        <v/>
      </c>
      <c r="I1001" s="34"/>
      <c r="J1001" s="34" t="s">
        <v>3012</v>
      </c>
      <c r="K1001" s="60" t="s">
        <v>122</v>
      </c>
      <c r="L1001" s="32">
        <v>1</v>
      </c>
      <c r="M1001" s="35" t="s">
        <v>123</v>
      </c>
      <c r="N1001" s="35" t="s">
        <v>3971</v>
      </c>
      <c r="O1001" s="34"/>
      <c r="P1001" s="32" t="s">
        <v>4880</v>
      </c>
    </row>
    <row r="1002" spans="1:16" s="47" customFormat="1">
      <c r="A1002" s="32">
        <v>56</v>
      </c>
      <c r="B1002" s="49">
        <v>43549</v>
      </c>
      <c r="C1002" s="35" t="s">
        <v>8</v>
      </c>
      <c r="D1002" s="32" t="s">
        <v>4771</v>
      </c>
      <c r="E1002" s="32" t="str">
        <f>IF(D1002="","",LOOKUP(D1002,分類例!$A$3:$A$25,分類例!$B$3:$B$25))</f>
        <v>鳥類</v>
      </c>
      <c r="F1002" s="33" t="s">
        <v>21</v>
      </c>
      <c r="G1002" s="32"/>
      <c r="H1002" s="32" t="str">
        <f>IF(G1002="","",LOOKUP(G1002,分類例!$C$4:$C$15,分類例!$D$4:$D$15))</f>
        <v/>
      </c>
      <c r="I1002" s="34"/>
      <c r="J1002" s="34" t="s">
        <v>2232</v>
      </c>
      <c r="K1002" s="60" t="s">
        <v>18</v>
      </c>
      <c r="L1002" s="32">
        <v>1</v>
      </c>
      <c r="M1002" s="35" t="s">
        <v>136</v>
      </c>
      <c r="N1002" s="35" t="s">
        <v>3976</v>
      </c>
      <c r="O1002" s="34"/>
      <c r="P1002" s="32" t="s">
        <v>4889</v>
      </c>
    </row>
    <row r="1003" spans="1:16" s="47" customFormat="1">
      <c r="A1003" s="32">
        <v>57</v>
      </c>
      <c r="B1003" s="49">
        <v>43549</v>
      </c>
      <c r="C1003" s="35" t="s">
        <v>8</v>
      </c>
      <c r="D1003" s="32" t="s">
        <v>4771</v>
      </c>
      <c r="E1003" s="32" t="str">
        <f>IF(D1003="","",LOOKUP(D1003,分類例!$A$3:$A$25,分類例!$B$3:$B$25))</f>
        <v>鳥類</v>
      </c>
      <c r="F1003" s="33" t="s">
        <v>21</v>
      </c>
      <c r="G1003" s="32"/>
      <c r="H1003" s="32" t="str">
        <f>IF(G1003="","",LOOKUP(G1003,分類例!$C$4:$C$15,分類例!$D$4:$D$15))</f>
        <v/>
      </c>
      <c r="I1003" s="34"/>
      <c r="J1003" s="34" t="s">
        <v>3021</v>
      </c>
      <c r="K1003" s="60" t="s">
        <v>132</v>
      </c>
      <c r="L1003" s="32">
        <v>1</v>
      </c>
      <c r="M1003" s="35" t="s">
        <v>133</v>
      </c>
      <c r="N1003" s="35" t="s">
        <v>3975</v>
      </c>
      <c r="O1003" s="34"/>
      <c r="P1003" s="32" t="s">
        <v>4887</v>
      </c>
    </row>
    <row r="1004" spans="1:16" s="47" customFormat="1">
      <c r="A1004" s="32">
        <v>58</v>
      </c>
      <c r="B1004" s="49">
        <v>43549</v>
      </c>
      <c r="C1004" s="35" t="s">
        <v>8</v>
      </c>
      <c r="D1004" s="32" t="s">
        <v>4771</v>
      </c>
      <c r="E1004" s="32" t="str">
        <f>IF(D1004="","",LOOKUP(D1004,分類例!$A$3:$A$25,分類例!$B$3:$B$25))</f>
        <v>鳥類</v>
      </c>
      <c r="F1004" s="33" t="s">
        <v>21</v>
      </c>
      <c r="G1004" s="32"/>
      <c r="H1004" s="32" t="str">
        <f>IF(G1004="","",LOOKUP(G1004,分類例!$C$4:$C$15,分類例!$D$4:$D$15))</f>
        <v/>
      </c>
      <c r="I1004" s="34"/>
      <c r="J1004" s="34" t="s">
        <v>3015</v>
      </c>
      <c r="K1004" s="60" t="s">
        <v>20</v>
      </c>
      <c r="L1004" s="32">
        <v>2</v>
      </c>
      <c r="M1004" s="35" t="s">
        <v>131</v>
      </c>
      <c r="N1004" s="35" t="s">
        <v>3974</v>
      </c>
      <c r="O1004" s="34"/>
      <c r="P1004" s="32" t="s">
        <v>4886</v>
      </c>
    </row>
    <row r="1005" spans="1:16" s="47" customFormat="1">
      <c r="A1005" s="32">
        <v>59</v>
      </c>
      <c r="B1005" s="49">
        <v>43549</v>
      </c>
      <c r="C1005" s="35" t="s">
        <v>8</v>
      </c>
      <c r="D1005" s="32" t="s">
        <v>4771</v>
      </c>
      <c r="E1005" s="32" t="str">
        <f>IF(D1005="","",LOOKUP(D1005,分類例!$A$3:$A$25,分類例!$B$3:$B$25))</f>
        <v>鳥類</v>
      </c>
      <c r="F1005" s="33" t="s">
        <v>21</v>
      </c>
      <c r="G1005" s="32"/>
      <c r="H1005" s="32" t="str">
        <f>IF(G1005="","",LOOKUP(G1005,分類例!$C$4:$C$15,分類例!$D$4:$D$15))</f>
        <v/>
      </c>
      <c r="I1005" s="34"/>
      <c r="J1005" s="34" t="s">
        <v>2709</v>
      </c>
      <c r="K1005" s="60" t="s">
        <v>161</v>
      </c>
      <c r="L1005" s="32">
        <v>2</v>
      </c>
      <c r="M1005" s="35" t="s">
        <v>162</v>
      </c>
      <c r="N1005" s="35" t="s">
        <v>3980</v>
      </c>
      <c r="O1005" s="34"/>
      <c r="P1005" s="32" t="s">
        <v>4897</v>
      </c>
    </row>
    <row r="1006" spans="1:16" s="47" customFormat="1">
      <c r="A1006" s="32">
        <v>60</v>
      </c>
      <c r="B1006" s="49">
        <v>43549</v>
      </c>
      <c r="C1006" s="35" t="s">
        <v>8</v>
      </c>
      <c r="D1006" s="32" t="s">
        <v>4771</v>
      </c>
      <c r="E1006" s="32" t="str">
        <f>IF(D1006="","",LOOKUP(D1006,分類例!$A$3:$A$25,分類例!$B$3:$B$25))</f>
        <v>鳥類</v>
      </c>
      <c r="F1006" s="33" t="s">
        <v>21</v>
      </c>
      <c r="G1006" s="32"/>
      <c r="H1006" s="32" t="str">
        <f>IF(G1006="","",LOOKUP(G1006,分類例!$C$4:$C$15,分類例!$D$4:$D$15))</f>
        <v/>
      </c>
      <c r="I1006" s="34"/>
      <c r="J1006" s="34" t="s">
        <v>2709</v>
      </c>
      <c r="K1006" s="60" t="s">
        <v>160</v>
      </c>
      <c r="L1006" s="32">
        <v>3</v>
      </c>
      <c r="M1006" s="35" t="s">
        <v>163</v>
      </c>
      <c r="N1006" s="35" t="s">
        <v>3981</v>
      </c>
      <c r="O1006" s="34"/>
      <c r="P1006" s="32" t="s">
        <v>4898</v>
      </c>
    </row>
    <row r="1007" spans="1:16" s="47" customFormat="1">
      <c r="A1007" s="32">
        <v>61</v>
      </c>
      <c r="B1007" s="49">
        <v>43549</v>
      </c>
      <c r="C1007" s="35" t="s">
        <v>8</v>
      </c>
      <c r="D1007" s="32" t="s">
        <v>4771</v>
      </c>
      <c r="E1007" s="32" t="str">
        <f>IF(D1007="","",LOOKUP(D1007,分類例!$A$3:$A$25,分類例!$B$3:$B$25))</f>
        <v>鳥類</v>
      </c>
      <c r="F1007" s="33" t="s">
        <v>21</v>
      </c>
      <c r="G1007" s="32"/>
      <c r="H1007" s="32" t="str">
        <f>IF(G1007="","",LOOKUP(G1007,分類例!$C$4:$C$15,分類例!$D$4:$D$15))</f>
        <v/>
      </c>
      <c r="I1007" s="34"/>
      <c r="J1007" s="34" t="s">
        <v>3014</v>
      </c>
      <c r="K1007" s="60" t="s">
        <v>56</v>
      </c>
      <c r="L1007" s="32">
        <v>2</v>
      </c>
      <c r="M1007" s="35" t="s">
        <v>130</v>
      </c>
      <c r="N1007" s="35" t="s">
        <v>4198</v>
      </c>
      <c r="O1007" s="34"/>
      <c r="P1007" s="32" t="s">
        <v>4885</v>
      </c>
    </row>
    <row r="1008" spans="1:16" s="47" customFormat="1">
      <c r="A1008" s="32">
        <v>62</v>
      </c>
      <c r="B1008" s="49">
        <v>43549</v>
      </c>
      <c r="C1008" s="35" t="s">
        <v>8</v>
      </c>
      <c r="D1008" s="32" t="s">
        <v>4771</v>
      </c>
      <c r="E1008" s="32" t="str">
        <f>IF(D1008="","",LOOKUP(D1008,分類例!$A$3:$A$25,分類例!$B$3:$B$25))</f>
        <v>鳥類</v>
      </c>
      <c r="F1008" s="33" t="s">
        <v>21</v>
      </c>
      <c r="G1008" s="32"/>
      <c r="H1008" s="32" t="str">
        <f>IF(G1008="","",LOOKUP(G1008,分類例!$C$4:$C$15,分類例!$D$4:$D$15))</f>
        <v/>
      </c>
      <c r="I1008" s="34"/>
      <c r="J1008" s="34" t="s">
        <v>2983</v>
      </c>
      <c r="K1008" s="60" t="s">
        <v>14</v>
      </c>
      <c r="L1008" s="32">
        <v>2</v>
      </c>
      <c r="M1008" s="35" t="s">
        <v>83</v>
      </c>
      <c r="N1008" s="35" t="s">
        <v>3958</v>
      </c>
      <c r="O1008" s="34"/>
      <c r="P1008" s="32" t="s">
        <v>4845</v>
      </c>
    </row>
    <row r="1009" spans="1:16" s="47" customFormat="1">
      <c r="A1009" s="32">
        <v>63</v>
      </c>
      <c r="B1009" s="49">
        <v>43549</v>
      </c>
      <c r="C1009" s="35" t="s">
        <v>8</v>
      </c>
      <c r="D1009" s="32" t="s">
        <v>4771</v>
      </c>
      <c r="E1009" s="32" t="str">
        <f>IF(D1009="","",LOOKUP(D1009,分類例!$A$3:$A$25,分類例!$B$3:$B$25))</f>
        <v>鳥類</v>
      </c>
      <c r="F1009" s="33" t="s">
        <v>21</v>
      </c>
      <c r="G1009" s="32"/>
      <c r="H1009" s="32" t="str">
        <f>IF(G1009="","",LOOKUP(G1009,分類例!$C$4:$C$15,分類例!$D$4:$D$15))</f>
        <v/>
      </c>
      <c r="I1009" s="34"/>
      <c r="J1009" s="34" t="s">
        <v>2994</v>
      </c>
      <c r="K1009" s="60" t="s">
        <v>9</v>
      </c>
      <c r="L1009" s="32">
        <v>2</v>
      </c>
      <c r="M1009" s="35" t="s">
        <v>89</v>
      </c>
      <c r="N1009" s="35" t="s">
        <v>4193</v>
      </c>
      <c r="O1009" s="34"/>
      <c r="P1009" s="32" t="s">
        <v>4851</v>
      </c>
    </row>
    <row r="1010" spans="1:16" s="47" customFormat="1">
      <c r="A1010" s="32">
        <v>64</v>
      </c>
      <c r="B1010" s="49">
        <v>43549</v>
      </c>
      <c r="C1010" s="35" t="s">
        <v>8</v>
      </c>
      <c r="D1010" s="32" t="s">
        <v>4771</v>
      </c>
      <c r="E1010" s="32" t="str">
        <f>IF(D1010="","",LOOKUP(D1010,分類例!$A$3:$A$25,分類例!$B$3:$B$25))</f>
        <v>鳥類</v>
      </c>
      <c r="F1010" s="33" t="s">
        <v>21</v>
      </c>
      <c r="G1010" s="32"/>
      <c r="H1010" s="32" t="str">
        <f>IF(G1010="","",LOOKUP(G1010,分類例!$C$4:$C$15,分類例!$D$4:$D$15))</f>
        <v/>
      </c>
      <c r="I1010" s="34"/>
      <c r="J1010" s="34" t="s">
        <v>2984</v>
      </c>
      <c r="K1010" s="60" t="s">
        <v>13</v>
      </c>
      <c r="L1010" s="32">
        <v>1</v>
      </c>
      <c r="M1010" s="35" t="s">
        <v>82</v>
      </c>
      <c r="N1010" s="35" t="s">
        <v>3957</v>
      </c>
      <c r="O1010" s="34"/>
      <c r="P1010" s="32" t="s">
        <v>4844</v>
      </c>
    </row>
    <row r="1011" spans="1:16" s="47" customFormat="1">
      <c r="A1011" s="32">
        <v>65</v>
      </c>
      <c r="B1011" s="49">
        <v>43549</v>
      </c>
      <c r="C1011" s="35" t="s">
        <v>8</v>
      </c>
      <c r="D1011" s="32" t="s">
        <v>4771</v>
      </c>
      <c r="E1011" s="32" t="str">
        <f>IF(D1011="","",LOOKUP(D1011,分類例!$A$3:$A$25,分類例!$B$3:$B$25))</f>
        <v>鳥類</v>
      </c>
      <c r="F1011" s="33" t="s">
        <v>21</v>
      </c>
      <c r="G1011" s="32"/>
      <c r="H1011" s="32" t="str">
        <f>IF(G1011="","",LOOKUP(G1011,分類例!$C$4:$C$15,分類例!$D$4:$D$15))</f>
        <v/>
      </c>
      <c r="I1011" s="34"/>
      <c r="J1011" s="34" t="s">
        <v>2991</v>
      </c>
      <c r="K1011" s="60" t="s">
        <v>10</v>
      </c>
      <c r="L1011" s="32">
        <v>2</v>
      </c>
      <c r="M1011" s="35" t="s">
        <v>60</v>
      </c>
      <c r="N1011" s="35" t="s">
        <v>3100</v>
      </c>
      <c r="O1011" s="34"/>
      <c r="P1011" s="32" t="s">
        <v>4832</v>
      </c>
    </row>
    <row r="1012" spans="1:16" s="47" customFormat="1">
      <c r="A1012" s="32">
        <v>66</v>
      </c>
      <c r="B1012" s="49">
        <v>43549</v>
      </c>
      <c r="C1012" s="35" t="s">
        <v>8</v>
      </c>
      <c r="D1012" s="32" t="s">
        <v>4771</v>
      </c>
      <c r="E1012" s="32" t="str">
        <f>IF(D1012="","",LOOKUP(D1012,分類例!$A$3:$A$25,分類例!$B$3:$B$25))</f>
        <v>鳥類</v>
      </c>
      <c r="F1012" s="33" t="s">
        <v>21</v>
      </c>
      <c r="G1012" s="32"/>
      <c r="H1012" s="32" t="str">
        <f>IF(G1012="","",LOOKUP(G1012,分類例!$C$4:$C$15,分類例!$D$4:$D$15))</f>
        <v/>
      </c>
      <c r="I1012" s="34"/>
      <c r="J1012" s="34" t="s">
        <v>2990</v>
      </c>
      <c r="K1012" s="60" t="s">
        <v>12</v>
      </c>
      <c r="L1012" s="32">
        <v>2</v>
      </c>
      <c r="M1012" s="35" t="s">
        <v>66</v>
      </c>
      <c r="N1012" s="35" t="s">
        <v>4153</v>
      </c>
      <c r="O1012" s="34"/>
      <c r="P1012" s="32" t="s">
        <v>4835</v>
      </c>
    </row>
    <row r="1013" spans="1:16" s="47" customFormat="1">
      <c r="A1013" s="32">
        <v>67</v>
      </c>
      <c r="B1013" s="49">
        <v>43549</v>
      </c>
      <c r="C1013" s="35" t="s">
        <v>8</v>
      </c>
      <c r="D1013" s="32" t="s">
        <v>4771</v>
      </c>
      <c r="E1013" s="32" t="str">
        <f>IF(D1013="","",LOOKUP(D1013,分類例!$A$3:$A$25,分類例!$B$3:$B$25))</f>
        <v>鳥類</v>
      </c>
      <c r="F1013" s="33" t="s">
        <v>21</v>
      </c>
      <c r="G1013" s="32"/>
      <c r="H1013" s="32" t="str">
        <f>IF(G1013="","",LOOKUP(G1013,分類例!$C$4:$C$15,分類例!$D$4:$D$15))</f>
        <v/>
      </c>
      <c r="I1013" s="34"/>
      <c r="J1013" s="34" t="s">
        <v>2992</v>
      </c>
      <c r="K1013" s="60" t="s">
        <v>31</v>
      </c>
      <c r="L1013" s="32">
        <v>1</v>
      </c>
      <c r="M1013" s="35" t="s">
        <v>59</v>
      </c>
      <c r="N1013" s="35" t="s">
        <v>3954</v>
      </c>
      <c r="O1013" s="34"/>
      <c r="P1013" s="32" t="s">
        <v>4831</v>
      </c>
    </row>
    <row r="1014" spans="1:16" s="47" customFormat="1">
      <c r="A1014" s="32">
        <v>68</v>
      </c>
      <c r="B1014" s="49">
        <v>43549</v>
      </c>
      <c r="C1014" s="35" t="s">
        <v>8</v>
      </c>
      <c r="D1014" s="32" t="s">
        <v>4771</v>
      </c>
      <c r="E1014" s="32" t="str">
        <f>IF(D1014="","",LOOKUP(D1014,分類例!$A$3:$A$25,分類例!$B$3:$B$25))</f>
        <v>鳥類</v>
      </c>
      <c r="F1014" s="33" t="s">
        <v>21</v>
      </c>
      <c r="G1014" s="32"/>
      <c r="H1014" s="32" t="str">
        <f>IF(G1014="","",LOOKUP(G1014,分類例!$C$4:$C$15,分類例!$D$4:$D$15))</f>
        <v/>
      </c>
      <c r="I1014" s="34"/>
      <c r="J1014" s="34" t="s">
        <v>2572</v>
      </c>
      <c r="K1014" s="60" t="s">
        <v>26</v>
      </c>
      <c r="L1014" s="32">
        <v>1</v>
      </c>
      <c r="M1014" s="35" t="s">
        <v>58</v>
      </c>
      <c r="N1014" s="35" t="s">
        <v>3953</v>
      </c>
      <c r="O1014" s="34"/>
      <c r="P1014" s="32" t="s">
        <v>4830</v>
      </c>
    </row>
    <row r="1015" spans="1:16" s="47" customFormat="1">
      <c r="A1015" s="32">
        <v>69</v>
      </c>
      <c r="B1015" s="49">
        <v>43549</v>
      </c>
      <c r="C1015" s="35" t="s">
        <v>8</v>
      </c>
      <c r="D1015" s="32" t="s">
        <v>4771</v>
      </c>
      <c r="E1015" s="32" t="str">
        <f>IF(D1015="","",LOOKUP(D1015,分類例!$A$3:$A$25,分類例!$B$3:$B$25))</f>
        <v>鳥類</v>
      </c>
      <c r="F1015" s="33" t="s">
        <v>21</v>
      </c>
      <c r="G1015" s="32"/>
      <c r="H1015" s="32" t="str">
        <f>IF(G1015="","",LOOKUP(G1015,分類例!$C$4:$C$15,分類例!$D$4:$D$15))</f>
        <v/>
      </c>
      <c r="I1015" s="34"/>
      <c r="J1015" s="34" t="s">
        <v>3001</v>
      </c>
      <c r="K1015" s="60" t="s">
        <v>11</v>
      </c>
      <c r="L1015" s="32">
        <v>3</v>
      </c>
      <c r="M1015" s="35" t="s">
        <v>100</v>
      </c>
      <c r="N1015" s="35" t="s">
        <v>4056</v>
      </c>
      <c r="O1015" s="34"/>
      <c r="P1015" s="32" t="s">
        <v>4862</v>
      </c>
    </row>
    <row r="1016" spans="1:16" s="47" customFormat="1">
      <c r="A1016" s="32">
        <v>70</v>
      </c>
      <c r="B1016" s="49">
        <v>43549</v>
      </c>
      <c r="C1016" s="35" t="s">
        <v>8</v>
      </c>
      <c r="D1016" s="32" t="s">
        <v>4774</v>
      </c>
      <c r="E1016" s="32" t="str">
        <f>IF(D1016="","",LOOKUP(D1016,分類例!$A$3:$A$25,分類例!$B$3:$B$25))</f>
        <v>両生類</v>
      </c>
      <c r="F1016" s="37" t="s">
        <v>1025</v>
      </c>
      <c r="G1016" s="38"/>
      <c r="H1016" s="32" t="str">
        <f>IF(G1016="","",LOOKUP(G1016,分類例!$C$4:$C$15,分類例!$D$4:$D$15))</f>
        <v/>
      </c>
      <c r="I1016" s="34"/>
      <c r="J1016" s="34" t="s">
        <v>3008</v>
      </c>
      <c r="K1016" s="60" t="s">
        <v>50</v>
      </c>
      <c r="L1016" s="32">
        <v>2</v>
      </c>
      <c r="M1016" s="35" t="s">
        <v>115</v>
      </c>
      <c r="N1016" s="35" t="s">
        <v>3967</v>
      </c>
      <c r="O1016" s="35" t="s">
        <v>3235</v>
      </c>
      <c r="P1016" s="32" t="s">
        <v>4874</v>
      </c>
    </row>
    <row r="1017" spans="1:16" s="47" customFormat="1">
      <c r="A1017" s="32">
        <v>71</v>
      </c>
      <c r="B1017" s="49">
        <v>43549</v>
      </c>
      <c r="C1017" s="35" t="s">
        <v>8</v>
      </c>
      <c r="D1017" s="32" t="s">
        <v>4775</v>
      </c>
      <c r="E1017" s="32" t="str">
        <f>IF(D1017="","",LOOKUP(D1017,分類例!$A$3:$A$25,分類例!$B$3:$B$25))</f>
        <v>その他</v>
      </c>
      <c r="F1017" s="33" t="s">
        <v>128</v>
      </c>
      <c r="G1017" s="32"/>
      <c r="H1017" s="32" t="str">
        <f>IF(G1017="","",LOOKUP(G1017,分類例!$C$4:$C$15,分類例!$D$4:$D$15))</f>
        <v/>
      </c>
      <c r="I1017" s="34"/>
      <c r="J1017" s="34" t="s">
        <v>3019</v>
      </c>
      <c r="K1017" s="60" t="s">
        <v>55</v>
      </c>
      <c r="L1017" s="32">
        <v>1</v>
      </c>
      <c r="M1017" s="35" t="s">
        <v>129</v>
      </c>
      <c r="N1017" s="35" t="s">
        <v>3973</v>
      </c>
      <c r="O1017" s="34"/>
      <c r="P1017" s="32" t="s">
        <v>4884</v>
      </c>
    </row>
    <row r="1018" spans="1:16" s="47" customFormat="1">
      <c r="A1018" s="32">
        <v>222</v>
      </c>
      <c r="B1018" s="49">
        <v>43612</v>
      </c>
      <c r="C1018" s="40" t="s">
        <v>8</v>
      </c>
      <c r="D1018" s="32" t="s">
        <v>4770</v>
      </c>
      <c r="E1018" s="32" t="str">
        <f>IF(D1018="","",LOOKUP(D1018,分類例!$A$3:$A$25,分類例!$B$3:$B$25))</f>
        <v>植物</v>
      </c>
      <c r="F1018" s="37" t="s">
        <v>22</v>
      </c>
      <c r="G1018" s="32">
        <v>1</v>
      </c>
      <c r="H1018" s="32" t="str">
        <f>IF(G1018="","",LOOKUP(G1018,分類例!$C$4:$C$15,分類例!$D$4:$D$15))</f>
        <v>草本</v>
      </c>
      <c r="I1018" s="39" t="s">
        <v>24</v>
      </c>
      <c r="J1018" s="33" t="s">
        <v>2742</v>
      </c>
      <c r="K1018" s="65" t="s">
        <v>323</v>
      </c>
      <c r="L1018" s="32" t="s">
        <v>90</v>
      </c>
      <c r="M1018" s="40" t="s">
        <v>324</v>
      </c>
      <c r="N1018" s="40" t="s">
        <v>4416</v>
      </c>
      <c r="O1018" s="34"/>
      <c r="P1018" s="56" t="s">
        <v>5132</v>
      </c>
    </row>
    <row r="1019" spans="1:16" s="47" customFormat="1">
      <c r="A1019" s="32">
        <v>223</v>
      </c>
      <c r="B1019" s="49">
        <v>43612</v>
      </c>
      <c r="C1019" s="40" t="s">
        <v>8</v>
      </c>
      <c r="D1019" s="32" t="s">
        <v>4770</v>
      </c>
      <c r="E1019" s="32" t="str">
        <f>IF(D1019="","",LOOKUP(D1019,分類例!$A$3:$A$25,分類例!$B$3:$B$25))</f>
        <v>植物</v>
      </c>
      <c r="F1019" s="37" t="s">
        <v>22</v>
      </c>
      <c r="G1019" s="32">
        <v>1</v>
      </c>
      <c r="H1019" s="32" t="str">
        <f>IF(G1019="","",LOOKUP(G1019,分類例!$C$4:$C$15,分類例!$D$4:$D$15))</f>
        <v>草本</v>
      </c>
      <c r="I1019" s="39" t="s">
        <v>24</v>
      </c>
      <c r="J1019" s="33" t="s">
        <v>2742</v>
      </c>
      <c r="K1019" s="65" t="s">
        <v>282</v>
      </c>
      <c r="L1019" s="32" t="s">
        <v>90</v>
      </c>
      <c r="M1019" s="40" t="s">
        <v>283</v>
      </c>
      <c r="N1019" s="40" t="s">
        <v>4416</v>
      </c>
      <c r="O1019" s="40"/>
      <c r="P1019" s="56" t="s">
        <v>5112</v>
      </c>
    </row>
    <row r="1020" spans="1:16" s="47" customFormat="1">
      <c r="A1020" s="32">
        <v>224</v>
      </c>
      <c r="B1020" s="49">
        <v>43612</v>
      </c>
      <c r="C1020" s="40" t="s">
        <v>8</v>
      </c>
      <c r="D1020" s="32" t="s">
        <v>4770</v>
      </c>
      <c r="E1020" s="32" t="str">
        <f>IF(D1020="","",LOOKUP(D1020,分類例!$A$3:$A$25,分類例!$B$3:$B$25))</f>
        <v>植物</v>
      </c>
      <c r="F1020" s="37" t="s">
        <v>22</v>
      </c>
      <c r="G1020" s="32">
        <v>1</v>
      </c>
      <c r="H1020" s="32" t="str">
        <f>IF(G1020="","",LOOKUP(G1020,分類例!$C$4:$C$15,分類例!$D$4:$D$15))</f>
        <v>草本</v>
      </c>
      <c r="I1020" s="39" t="s">
        <v>24</v>
      </c>
      <c r="J1020" s="33" t="s">
        <v>3036</v>
      </c>
      <c r="K1020" s="65" t="s">
        <v>212</v>
      </c>
      <c r="L1020" s="32" t="s">
        <v>64</v>
      </c>
      <c r="M1020" s="40" t="s">
        <v>213</v>
      </c>
      <c r="N1020" s="34"/>
      <c r="O1020" s="40" t="s">
        <v>4809</v>
      </c>
      <c r="P1020" s="56" t="s">
        <v>5075</v>
      </c>
    </row>
    <row r="1021" spans="1:16" s="47" customFormat="1">
      <c r="A1021" s="32">
        <v>225</v>
      </c>
      <c r="B1021" s="49">
        <v>43612</v>
      </c>
      <c r="C1021" s="40" t="s">
        <v>8</v>
      </c>
      <c r="D1021" s="32" t="s">
        <v>4770</v>
      </c>
      <c r="E1021" s="32" t="str">
        <f>IF(D1021="","",LOOKUP(D1021,分類例!$A$3:$A$25,分類例!$B$3:$B$25))</f>
        <v>植物</v>
      </c>
      <c r="F1021" s="37" t="s">
        <v>22</v>
      </c>
      <c r="G1021" s="32">
        <v>1</v>
      </c>
      <c r="H1021" s="32" t="str">
        <f>IF(G1021="","",LOOKUP(G1021,分類例!$C$4:$C$15,分類例!$D$4:$D$15))</f>
        <v>草本</v>
      </c>
      <c r="I1021" s="39" t="s">
        <v>24</v>
      </c>
      <c r="J1021" s="33" t="s">
        <v>3036</v>
      </c>
      <c r="K1021" s="65" t="s">
        <v>302</v>
      </c>
      <c r="L1021" s="32" t="s">
        <v>64</v>
      </c>
      <c r="M1021" s="40" t="s">
        <v>303</v>
      </c>
      <c r="N1021" s="40" t="s">
        <v>4242</v>
      </c>
      <c r="O1021" s="40" t="s">
        <v>4810</v>
      </c>
      <c r="P1021" s="56" t="s">
        <v>5122</v>
      </c>
    </row>
    <row r="1022" spans="1:16" s="47" customFormat="1">
      <c r="A1022" s="32">
        <v>226</v>
      </c>
      <c r="B1022" s="49">
        <v>43612</v>
      </c>
      <c r="C1022" s="40" t="s">
        <v>8</v>
      </c>
      <c r="D1022" s="32" t="s">
        <v>4770</v>
      </c>
      <c r="E1022" s="32" t="str">
        <f>IF(D1022="","",LOOKUP(D1022,分類例!$A$3:$A$25,分類例!$B$3:$B$25))</f>
        <v>植物</v>
      </c>
      <c r="F1022" s="37" t="s">
        <v>22</v>
      </c>
      <c r="G1022" s="32">
        <v>1</v>
      </c>
      <c r="H1022" s="32" t="str">
        <f>IF(G1022="","",LOOKUP(G1022,分類例!$C$4:$C$15,分類例!$D$4:$D$15))</f>
        <v>草本</v>
      </c>
      <c r="I1022" s="39" t="s">
        <v>24</v>
      </c>
      <c r="J1022" s="33" t="s">
        <v>3036</v>
      </c>
      <c r="K1022" s="65" t="s">
        <v>192</v>
      </c>
      <c r="L1022" s="32" t="s">
        <v>64</v>
      </c>
      <c r="M1022" s="40" t="s">
        <v>193</v>
      </c>
      <c r="N1022" s="40" t="s">
        <v>4263</v>
      </c>
      <c r="O1022" s="40" t="s">
        <v>4808</v>
      </c>
      <c r="P1022" s="56" t="s">
        <v>5065</v>
      </c>
    </row>
    <row r="1023" spans="1:16" s="47" customFormat="1" ht="45">
      <c r="A1023" s="32">
        <v>227</v>
      </c>
      <c r="B1023" s="49">
        <v>43612</v>
      </c>
      <c r="C1023" s="40" t="s">
        <v>8</v>
      </c>
      <c r="D1023" s="32" t="s">
        <v>4770</v>
      </c>
      <c r="E1023" s="32" t="str">
        <f>IF(D1023="","",LOOKUP(D1023,分類例!$A$3:$A$25,分類例!$B$3:$B$25))</f>
        <v>植物</v>
      </c>
      <c r="F1023" s="37" t="s">
        <v>22</v>
      </c>
      <c r="G1023" s="32">
        <v>1</v>
      </c>
      <c r="H1023" s="32" t="str">
        <f>IF(G1023="","",LOOKUP(G1023,分類例!$C$4:$C$15,分類例!$D$4:$D$15))</f>
        <v>草本</v>
      </c>
      <c r="I1023" s="39" t="s">
        <v>24</v>
      </c>
      <c r="J1023" s="33" t="s">
        <v>2424</v>
      </c>
      <c r="K1023" s="65" t="s">
        <v>208</v>
      </c>
      <c r="L1023" s="32" t="s">
        <v>64</v>
      </c>
      <c r="M1023" s="40" t="s">
        <v>209</v>
      </c>
      <c r="N1023" s="40" t="s">
        <v>3115</v>
      </c>
      <c r="O1023" s="40"/>
      <c r="P1023" s="56" t="s">
        <v>5073</v>
      </c>
    </row>
    <row r="1024" spans="1:16" s="47" customFormat="1">
      <c r="A1024" s="32">
        <v>228</v>
      </c>
      <c r="B1024" s="49">
        <v>43612</v>
      </c>
      <c r="C1024" s="40" t="s">
        <v>8</v>
      </c>
      <c r="D1024" s="32" t="s">
        <v>4777</v>
      </c>
      <c r="E1024" s="32" t="str">
        <f>IF(D1024="","",LOOKUP(D1024,分類例!$A$3:$A$25,分類例!$B$3:$B$25))</f>
        <v>植物</v>
      </c>
      <c r="F1024" s="37" t="s">
        <v>22</v>
      </c>
      <c r="G1024" s="32">
        <v>1</v>
      </c>
      <c r="H1024" s="32" t="str">
        <f>IF(G1024="","",LOOKUP(G1024,分類例!$C$4:$C$15,分類例!$D$4:$D$15))</f>
        <v>草本</v>
      </c>
      <c r="I1024" s="39" t="s">
        <v>24</v>
      </c>
      <c r="J1024" s="33" t="s">
        <v>2424</v>
      </c>
      <c r="K1024" s="65" t="s">
        <v>380</v>
      </c>
      <c r="L1024" s="32" t="s">
        <v>64</v>
      </c>
      <c r="M1024" s="40" t="s">
        <v>381</v>
      </c>
      <c r="N1024" s="40" t="s">
        <v>4030</v>
      </c>
      <c r="O1024" s="40"/>
      <c r="P1024" s="56" t="s">
        <v>5164</v>
      </c>
    </row>
    <row r="1025" spans="1:16" s="47" customFormat="1" ht="35">
      <c r="A1025" s="32">
        <v>229</v>
      </c>
      <c r="B1025" s="49">
        <v>43612</v>
      </c>
      <c r="C1025" s="40" t="s">
        <v>8</v>
      </c>
      <c r="D1025" s="32" t="s">
        <v>4777</v>
      </c>
      <c r="E1025" s="32" t="str">
        <f>IF(D1025="","",LOOKUP(D1025,分類例!$A$3:$A$25,分類例!$B$3:$B$25))</f>
        <v>植物</v>
      </c>
      <c r="F1025" s="37" t="s">
        <v>22</v>
      </c>
      <c r="G1025" s="32">
        <v>1</v>
      </c>
      <c r="H1025" s="32" t="str">
        <f>IF(G1025="","",LOOKUP(G1025,分類例!$C$4:$C$15,分類例!$D$4:$D$15))</f>
        <v>草本</v>
      </c>
      <c r="I1025" s="39" t="s">
        <v>24</v>
      </c>
      <c r="J1025" s="33" t="s">
        <v>2424</v>
      </c>
      <c r="K1025" s="65" t="s">
        <v>359</v>
      </c>
      <c r="L1025" s="32" t="s">
        <v>90</v>
      </c>
      <c r="M1025" s="40" t="s">
        <v>360</v>
      </c>
      <c r="N1025" s="40" t="s">
        <v>4248</v>
      </c>
      <c r="O1025" s="40"/>
      <c r="P1025" s="56" t="s">
        <v>5152</v>
      </c>
    </row>
    <row r="1026" spans="1:16" s="47" customFormat="1">
      <c r="A1026" s="32">
        <v>230</v>
      </c>
      <c r="B1026" s="49">
        <v>43612</v>
      </c>
      <c r="C1026" s="40" t="s">
        <v>8</v>
      </c>
      <c r="D1026" s="32" t="s">
        <v>4770</v>
      </c>
      <c r="E1026" s="32" t="str">
        <f>IF(D1026="","",LOOKUP(D1026,分類例!$A$3:$A$25,分類例!$B$3:$B$25))</f>
        <v>植物</v>
      </c>
      <c r="F1026" s="37" t="s">
        <v>22</v>
      </c>
      <c r="G1026" s="32">
        <v>1</v>
      </c>
      <c r="H1026" s="32" t="str">
        <f>IF(G1026="","",LOOKUP(G1026,分類例!$C$4:$C$15,分類例!$D$4:$D$15))</f>
        <v>草本</v>
      </c>
      <c r="I1026" s="39" t="s">
        <v>24</v>
      </c>
      <c r="J1026" s="33" t="s">
        <v>2424</v>
      </c>
      <c r="K1026" s="65" t="s">
        <v>317</v>
      </c>
      <c r="L1026" s="32" t="s">
        <v>90</v>
      </c>
      <c r="M1026" s="40" t="s">
        <v>318</v>
      </c>
      <c r="N1026" s="40" t="s">
        <v>4243</v>
      </c>
      <c r="O1026" s="40"/>
      <c r="P1026" s="56" t="s">
        <v>5129</v>
      </c>
    </row>
    <row r="1027" spans="1:16" s="47" customFormat="1">
      <c r="A1027" s="32">
        <v>231</v>
      </c>
      <c r="B1027" s="49">
        <v>43612</v>
      </c>
      <c r="C1027" s="40" t="s">
        <v>8</v>
      </c>
      <c r="D1027" s="32" t="s">
        <v>4777</v>
      </c>
      <c r="E1027" s="32" t="str">
        <f>IF(D1027="","",LOOKUP(D1027,分類例!$A$3:$A$25,分類例!$B$3:$B$25))</f>
        <v>植物</v>
      </c>
      <c r="F1027" s="37" t="s">
        <v>22</v>
      </c>
      <c r="G1027" s="32">
        <v>1</v>
      </c>
      <c r="H1027" s="32" t="str">
        <f>IF(G1027="","",LOOKUP(G1027,分類例!$C$4:$C$15,分類例!$D$4:$D$15))</f>
        <v>草本</v>
      </c>
      <c r="I1027" s="39" t="s">
        <v>24</v>
      </c>
      <c r="J1027" s="33" t="s">
        <v>2424</v>
      </c>
      <c r="K1027" s="65" t="s">
        <v>338</v>
      </c>
      <c r="L1027" s="32" t="s">
        <v>70</v>
      </c>
      <c r="M1027" s="40" t="s">
        <v>339</v>
      </c>
      <c r="N1027" s="40" t="s">
        <v>3268</v>
      </c>
      <c r="O1027" s="40"/>
      <c r="P1027" s="56" t="s">
        <v>5141</v>
      </c>
    </row>
    <row r="1028" spans="1:16" s="47" customFormat="1">
      <c r="A1028" s="32">
        <v>232</v>
      </c>
      <c r="B1028" s="49">
        <v>43612</v>
      </c>
      <c r="C1028" s="40" t="s">
        <v>8</v>
      </c>
      <c r="D1028" s="32" t="s">
        <v>4770</v>
      </c>
      <c r="E1028" s="32" t="str">
        <f>IF(D1028="","",LOOKUP(D1028,分類例!$A$3:$A$25,分類例!$B$3:$B$25))</f>
        <v>植物</v>
      </c>
      <c r="F1028" s="37" t="s">
        <v>22</v>
      </c>
      <c r="G1028" s="32">
        <v>1</v>
      </c>
      <c r="H1028" s="32" t="str">
        <f>IF(G1028="","",LOOKUP(G1028,分類例!$C$4:$C$15,分類例!$D$4:$D$15))</f>
        <v>草本</v>
      </c>
      <c r="I1028" s="39" t="s">
        <v>24</v>
      </c>
      <c r="J1028" s="33" t="s">
        <v>2424</v>
      </c>
      <c r="K1028" s="65" t="s">
        <v>184</v>
      </c>
      <c r="L1028" s="32" t="s">
        <v>64</v>
      </c>
      <c r="M1028" s="40" t="s">
        <v>185</v>
      </c>
      <c r="N1028" s="40" t="s">
        <v>3990</v>
      </c>
      <c r="O1028" s="40"/>
      <c r="P1028" s="56" t="s">
        <v>5060</v>
      </c>
    </row>
    <row r="1029" spans="1:16" s="47" customFormat="1">
      <c r="A1029" s="32">
        <v>233</v>
      </c>
      <c r="B1029" s="49">
        <v>43612</v>
      </c>
      <c r="C1029" s="40" t="s">
        <v>8</v>
      </c>
      <c r="D1029" s="32" t="s">
        <v>4770</v>
      </c>
      <c r="E1029" s="32" t="str">
        <f>IF(D1029="","",LOOKUP(D1029,分類例!$A$3:$A$25,分類例!$B$3:$B$25))</f>
        <v>植物</v>
      </c>
      <c r="F1029" s="37" t="s">
        <v>22</v>
      </c>
      <c r="G1029" s="32">
        <v>1</v>
      </c>
      <c r="H1029" s="32" t="str">
        <f>IF(G1029="","",LOOKUP(G1029,分類例!$C$4:$C$15,分類例!$D$4:$D$15))</f>
        <v>草本</v>
      </c>
      <c r="I1029" s="39" t="s">
        <v>24</v>
      </c>
      <c r="J1029" s="33" t="s">
        <v>2424</v>
      </c>
      <c r="K1029" s="65" t="s">
        <v>200</v>
      </c>
      <c r="L1029" s="32" t="s">
        <v>64</v>
      </c>
      <c r="M1029" s="40" t="s">
        <v>201</v>
      </c>
      <c r="N1029" s="40"/>
      <c r="O1029" s="40" t="s">
        <v>3789</v>
      </c>
      <c r="P1029" s="56" t="s">
        <v>5069</v>
      </c>
    </row>
    <row r="1030" spans="1:16" s="47" customFormat="1">
      <c r="A1030" s="32">
        <v>234</v>
      </c>
      <c r="B1030" s="49">
        <v>43612</v>
      </c>
      <c r="C1030" s="40" t="s">
        <v>8</v>
      </c>
      <c r="D1030" s="32" t="s">
        <v>4770</v>
      </c>
      <c r="E1030" s="32" t="str">
        <f>IF(D1030="","",LOOKUP(D1030,分類例!$A$3:$A$25,分類例!$B$3:$B$25))</f>
        <v>植物</v>
      </c>
      <c r="F1030" s="37" t="s">
        <v>22</v>
      </c>
      <c r="G1030" s="32">
        <v>1</v>
      </c>
      <c r="H1030" s="32" t="str">
        <f>IF(G1030="","",LOOKUP(G1030,分類例!$C$4:$C$15,分類例!$D$4:$D$15))</f>
        <v>草本</v>
      </c>
      <c r="I1030" s="39" t="s">
        <v>24</v>
      </c>
      <c r="J1030" s="33" t="s">
        <v>2424</v>
      </c>
      <c r="K1030" s="65" t="s">
        <v>196</v>
      </c>
      <c r="L1030" s="32" t="s">
        <v>64</v>
      </c>
      <c r="M1030" s="40" t="s">
        <v>197</v>
      </c>
      <c r="N1030" s="40" t="s">
        <v>4229</v>
      </c>
      <c r="O1030" s="40"/>
      <c r="P1030" s="56" t="s">
        <v>5067</v>
      </c>
    </row>
    <row r="1031" spans="1:16" s="47" customFormat="1" ht="35">
      <c r="A1031" s="32">
        <v>235</v>
      </c>
      <c r="B1031" s="49">
        <v>43612</v>
      </c>
      <c r="C1031" s="40" t="s">
        <v>8</v>
      </c>
      <c r="D1031" s="32" t="s">
        <v>4770</v>
      </c>
      <c r="E1031" s="32" t="str">
        <f>IF(D1031="","",LOOKUP(D1031,分類例!$A$3:$A$25,分類例!$B$3:$B$25))</f>
        <v>植物</v>
      </c>
      <c r="F1031" s="37" t="s">
        <v>22</v>
      </c>
      <c r="G1031" s="32">
        <v>1</v>
      </c>
      <c r="H1031" s="32" t="str">
        <f>IF(G1031="","",LOOKUP(G1031,分類例!$C$4:$C$15,分類例!$D$4:$D$15))</f>
        <v>草本</v>
      </c>
      <c r="I1031" s="39" t="s">
        <v>24</v>
      </c>
      <c r="J1031" s="33" t="s">
        <v>2638</v>
      </c>
      <c r="K1031" s="65" t="s">
        <v>189</v>
      </c>
      <c r="L1031" s="32" t="s">
        <v>64</v>
      </c>
      <c r="M1031" s="40" t="s">
        <v>190</v>
      </c>
      <c r="N1031" s="40" t="s">
        <v>4148</v>
      </c>
      <c r="O1031" s="40" t="s">
        <v>4149</v>
      </c>
      <c r="P1031" s="56" t="s">
        <v>5063</v>
      </c>
    </row>
    <row r="1032" spans="1:16" s="47" customFormat="1">
      <c r="A1032" s="32">
        <v>236</v>
      </c>
      <c r="B1032" s="49">
        <v>43612</v>
      </c>
      <c r="C1032" s="40" t="s">
        <v>8</v>
      </c>
      <c r="D1032" s="32" t="s">
        <v>4770</v>
      </c>
      <c r="E1032" s="32" t="str">
        <f>IF(D1032="","",LOOKUP(D1032,分類例!$A$3:$A$25,分類例!$B$3:$B$25))</f>
        <v>植物</v>
      </c>
      <c r="F1032" s="37" t="s">
        <v>22</v>
      </c>
      <c r="G1032" s="32">
        <v>1</v>
      </c>
      <c r="H1032" s="32" t="str">
        <f>IF(G1032="","",LOOKUP(G1032,分類例!$C$4:$C$15,分類例!$D$4:$D$15))</f>
        <v>草本</v>
      </c>
      <c r="I1032" s="39" t="s">
        <v>24</v>
      </c>
      <c r="J1032" s="33" t="s">
        <v>2999</v>
      </c>
      <c r="K1032" s="65" t="s">
        <v>171</v>
      </c>
      <c r="L1032" s="32" t="s">
        <v>64</v>
      </c>
      <c r="M1032" s="40" t="s">
        <v>172</v>
      </c>
      <c r="N1032" s="40" t="s">
        <v>3119</v>
      </c>
      <c r="O1032" s="40" t="s">
        <v>2256</v>
      </c>
      <c r="P1032" s="56" t="s">
        <v>5052</v>
      </c>
    </row>
    <row r="1033" spans="1:16" s="47" customFormat="1">
      <c r="A1033" s="32">
        <v>237</v>
      </c>
      <c r="B1033" s="49">
        <v>43612</v>
      </c>
      <c r="C1033" s="40" t="s">
        <v>8</v>
      </c>
      <c r="D1033" s="32" t="s">
        <v>4770</v>
      </c>
      <c r="E1033" s="32" t="str">
        <f>IF(D1033="","",LOOKUP(D1033,分類例!$A$3:$A$25,分類例!$B$3:$B$25))</f>
        <v>植物</v>
      </c>
      <c r="F1033" s="37" t="s">
        <v>22</v>
      </c>
      <c r="G1033" s="32">
        <v>1</v>
      </c>
      <c r="H1033" s="32" t="str">
        <f>IF(G1033="","",LOOKUP(G1033,分類例!$C$4:$C$15,分類例!$D$4:$D$15))</f>
        <v>草本</v>
      </c>
      <c r="I1033" s="39" t="s">
        <v>24</v>
      </c>
      <c r="J1033" s="33" t="s">
        <v>2999</v>
      </c>
      <c r="K1033" s="65" t="s">
        <v>245</v>
      </c>
      <c r="L1033" s="32" t="s">
        <v>90</v>
      </c>
      <c r="M1033" s="40" t="s">
        <v>246</v>
      </c>
      <c r="N1033" s="40" t="s">
        <v>4234</v>
      </c>
      <c r="O1033" s="40"/>
      <c r="P1033" s="56" t="s">
        <v>5093</v>
      </c>
    </row>
    <row r="1034" spans="1:16" s="47" customFormat="1">
      <c r="A1034" s="32">
        <v>238</v>
      </c>
      <c r="B1034" s="49">
        <v>43612</v>
      </c>
      <c r="C1034" s="40" t="s">
        <v>8</v>
      </c>
      <c r="D1034" s="32" t="s">
        <v>4770</v>
      </c>
      <c r="E1034" s="32" t="str">
        <f>IF(D1034="","",LOOKUP(D1034,分類例!$A$3:$A$25,分類例!$B$3:$B$25))</f>
        <v>植物</v>
      </c>
      <c r="F1034" s="37" t="s">
        <v>22</v>
      </c>
      <c r="G1034" s="32">
        <v>1</v>
      </c>
      <c r="H1034" s="32" t="str">
        <f>IF(G1034="","",LOOKUP(G1034,分類例!$C$4:$C$15,分類例!$D$4:$D$15))</f>
        <v>草本</v>
      </c>
      <c r="I1034" s="39" t="s">
        <v>24</v>
      </c>
      <c r="J1034" s="33" t="s">
        <v>2578</v>
      </c>
      <c r="K1034" s="65" t="s">
        <v>234</v>
      </c>
      <c r="L1034" s="32">
        <v>2</v>
      </c>
      <c r="M1034" s="40" t="s">
        <v>235</v>
      </c>
      <c r="N1034" s="34" t="s">
        <v>4471</v>
      </c>
      <c r="O1034" s="40" t="s">
        <v>2350</v>
      </c>
      <c r="P1034" s="56" t="s">
        <v>5087</v>
      </c>
    </row>
    <row r="1035" spans="1:16" s="47" customFormat="1">
      <c r="A1035" s="32">
        <v>239</v>
      </c>
      <c r="B1035" s="49">
        <v>43612</v>
      </c>
      <c r="C1035" s="40" t="s">
        <v>8</v>
      </c>
      <c r="D1035" s="32" t="s">
        <v>4770</v>
      </c>
      <c r="E1035" s="32" t="str">
        <f>IF(D1035="","",LOOKUP(D1035,分類例!$A$3:$A$25,分類例!$B$3:$B$25))</f>
        <v>植物</v>
      </c>
      <c r="F1035" s="37" t="s">
        <v>22</v>
      </c>
      <c r="G1035" s="32">
        <v>1</v>
      </c>
      <c r="H1035" s="32" t="str">
        <f>IF(G1035="","",LOOKUP(G1035,分類例!$C$4:$C$15,分類例!$D$4:$D$15))</f>
        <v>草本</v>
      </c>
      <c r="I1035" s="39" t="s">
        <v>24</v>
      </c>
      <c r="J1035" s="33" t="s">
        <v>2578</v>
      </c>
      <c r="K1035" s="65" t="s">
        <v>204</v>
      </c>
      <c r="L1035" s="32" t="s">
        <v>64</v>
      </c>
      <c r="M1035" s="40" t="s">
        <v>205</v>
      </c>
      <c r="N1035" s="40" t="s">
        <v>4230</v>
      </c>
      <c r="O1035" s="40"/>
      <c r="P1035" s="56" t="s">
        <v>5071</v>
      </c>
    </row>
    <row r="1036" spans="1:16" s="47" customFormat="1">
      <c r="A1036" s="32">
        <v>240</v>
      </c>
      <c r="B1036" s="49">
        <v>43612</v>
      </c>
      <c r="C1036" s="40" t="s">
        <v>8</v>
      </c>
      <c r="D1036" s="32" t="s">
        <v>4770</v>
      </c>
      <c r="E1036" s="32" t="str">
        <f>IF(D1036="","",LOOKUP(D1036,分類例!$A$3:$A$25,分類例!$B$3:$B$25))</f>
        <v>植物</v>
      </c>
      <c r="F1036" s="37" t="s">
        <v>22</v>
      </c>
      <c r="G1036" s="32">
        <v>1</v>
      </c>
      <c r="H1036" s="32" t="str">
        <f>IF(G1036="","",LOOKUP(G1036,分類例!$C$4:$C$15,分類例!$D$4:$D$15))</f>
        <v>草本</v>
      </c>
      <c r="I1036" s="39" t="s">
        <v>24</v>
      </c>
      <c r="J1036" s="33" t="s">
        <v>2578</v>
      </c>
      <c r="K1036" s="65" t="s">
        <v>206</v>
      </c>
      <c r="L1036" s="32" t="s">
        <v>90</v>
      </c>
      <c r="M1036" s="40" t="s">
        <v>207</v>
      </c>
      <c r="N1036" s="40" t="s">
        <v>3995</v>
      </c>
      <c r="O1036" s="40" t="s">
        <v>3789</v>
      </c>
      <c r="P1036" s="56" t="s">
        <v>5072</v>
      </c>
    </row>
    <row r="1037" spans="1:16" s="47" customFormat="1">
      <c r="A1037" s="32">
        <v>241</v>
      </c>
      <c r="B1037" s="49">
        <v>43612</v>
      </c>
      <c r="C1037" s="40" t="s">
        <v>8</v>
      </c>
      <c r="D1037" s="32" t="s">
        <v>4770</v>
      </c>
      <c r="E1037" s="32" t="str">
        <f>IF(D1037="","",LOOKUP(D1037,分類例!$A$3:$A$25,分類例!$B$3:$B$25))</f>
        <v>植物</v>
      </c>
      <c r="F1037" s="37" t="s">
        <v>22</v>
      </c>
      <c r="G1037" s="32">
        <v>1</v>
      </c>
      <c r="H1037" s="32" t="str">
        <f>IF(G1037="","",LOOKUP(G1037,分類例!$C$4:$C$15,分類例!$D$4:$D$15))</f>
        <v>草本</v>
      </c>
      <c r="I1037" s="39" t="s">
        <v>24</v>
      </c>
      <c r="J1037" s="33" t="s">
        <v>2578</v>
      </c>
      <c r="K1037" s="65" t="s">
        <v>298</v>
      </c>
      <c r="L1037" s="32">
        <v>3</v>
      </c>
      <c r="M1037" s="40" t="s">
        <v>299</v>
      </c>
      <c r="N1037" s="40" t="s">
        <v>4474</v>
      </c>
      <c r="O1037" s="40"/>
      <c r="P1037" s="56" t="s">
        <v>5120</v>
      </c>
    </row>
    <row r="1038" spans="1:16" s="47" customFormat="1">
      <c r="A1038" s="32">
        <v>242</v>
      </c>
      <c r="B1038" s="49">
        <v>43612</v>
      </c>
      <c r="C1038" s="40" t="s">
        <v>8</v>
      </c>
      <c r="D1038" s="32" t="s">
        <v>4770</v>
      </c>
      <c r="E1038" s="32" t="str">
        <f>IF(D1038="","",LOOKUP(D1038,分類例!$A$3:$A$25,分類例!$B$3:$B$25))</f>
        <v>植物</v>
      </c>
      <c r="F1038" s="37" t="s">
        <v>22</v>
      </c>
      <c r="G1038" s="32">
        <v>1</v>
      </c>
      <c r="H1038" s="32" t="str">
        <f>IF(G1038="","",LOOKUP(G1038,分類例!$C$4:$C$15,分類例!$D$4:$D$15))</f>
        <v>草本</v>
      </c>
      <c r="I1038" s="39" t="s">
        <v>24</v>
      </c>
      <c r="J1038" s="33" t="s">
        <v>2578</v>
      </c>
      <c r="K1038" s="65" t="s">
        <v>300</v>
      </c>
      <c r="L1038" s="32" t="s">
        <v>64</v>
      </c>
      <c r="M1038" s="40" t="s">
        <v>301</v>
      </c>
      <c r="N1038" s="40" t="s">
        <v>4241</v>
      </c>
      <c r="O1038" s="40"/>
      <c r="P1038" s="56" t="s">
        <v>5121</v>
      </c>
    </row>
    <row r="1039" spans="1:16" s="47" customFormat="1">
      <c r="A1039" s="32">
        <v>243</v>
      </c>
      <c r="B1039" s="49">
        <v>43612</v>
      </c>
      <c r="C1039" s="40" t="s">
        <v>8</v>
      </c>
      <c r="D1039" s="32" t="s">
        <v>4770</v>
      </c>
      <c r="E1039" s="32" t="str">
        <f>IF(D1039="","",LOOKUP(D1039,分類例!$A$3:$A$25,分類例!$B$3:$B$25))</f>
        <v>植物</v>
      </c>
      <c r="F1039" s="37" t="s">
        <v>22</v>
      </c>
      <c r="G1039" s="32">
        <v>1</v>
      </c>
      <c r="H1039" s="32" t="str">
        <f>IF(G1039="","",LOOKUP(G1039,分類例!$C$4:$C$15,分類例!$D$4:$D$15))</f>
        <v>草本</v>
      </c>
      <c r="I1039" s="39" t="s">
        <v>24</v>
      </c>
      <c r="J1039" s="33" t="s">
        <v>2578</v>
      </c>
      <c r="K1039" s="65" t="s">
        <v>288</v>
      </c>
      <c r="L1039" s="32" t="s">
        <v>90</v>
      </c>
      <c r="M1039" s="40" t="s">
        <v>289</v>
      </c>
      <c r="N1039" s="40" t="s">
        <v>3115</v>
      </c>
      <c r="O1039" s="40"/>
      <c r="P1039" s="56" t="s">
        <v>5115</v>
      </c>
    </row>
    <row r="1040" spans="1:16" s="47" customFormat="1">
      <c r="A1040" s="32">
        <v>244</v>
      </c>
      <c r="B1040" s="49">
        <v>43612</v>
      </c>
      <c r="C1040" s="40" t="s">
        <v>8</v>
      </c>
      <c r="D1040" s="32" t="s">
        <v>4770</v>
      </c>
      <c r="E1040" s="32" t="str">
        <f>IF(D1040="","",LOOKUP(D1040,分類例!$A$3:$A$25,分類例!$B$3:$B$25))</f>
        <v>植物</v>
      </c>
      <c r="F1040" s="37" t="s">
        <v>22</v>
      </c>
      <c r="G1040" s="32">
        <v>1</v>
      </c>
      <c r="H1040" s="32" t="str">
        <f>IF(G1040="","",LOOKUP(G1040,分類例!$C$4:$C$15,分類例!$D$4:$D$15))</f>
        <v>草本</v>
      </c>
      <c r="I1040" s="39" t="s">
        <v>24</v>
      </c>
      <c r="J1040" s="33" t="s">
        <v>2578</v>
      </c>
      <c r="K1040" s="65" t="s">
        <v>101</v>
      </c>
      <c r="L1040" s="32" t="s">
        <v>64</v>
      </c>
      <c r="M1040" s="40" t="s">
        <v>191</v>
      </c>
      <c r="N1040" s="40" t="s">
        <v>3115</v>
      </c>
      <c r="O1040" s="40"/>
      <c r="P1040" s="56" t="s">
        <v>5064</v>
      </c>
    </row>
    <row r="1041" spans="1:16" s="47" customFormat="1">
      <c r="A1041" s="32">
        <v>245</v>
      </c>
      <c r="B1041" s="49">
        <v>43612</v>
      </c>
      <c r="C1041" s="40" t="s">
        <v>8</v>
      </c>
      <c r="D1041" s="32" t="s">
        <v>4770</v>
      </c>
      <c r="E1041" s="32" t="str">
        <f>IF(D1041="","",LOOKUP(D1041,分類例!$A$3:$A$25,分類例!$B$3:$B$25))</f>
        <v>植物</v>
      </c>
      <c r="F1041" s="37" t="s">
        <v>22</v>
      </c>
      <c r="G1041" s="32">
        <v>1</v>
      </c>
      <c r="H1041" s="32" t="str">
        <f>IF(G1041="","",LOOKUP(G1041,分類例!$C$4:$C$15,分類例!$D$4:$D$15))</f>
        <v>草本</v>
      </c>
      <c r="I1041" s="39" t="s">
        <v>24</v>
      </c>
      <c r="J1041" s="33" t="s">
        <v>2578</v>
      </c>
      <c r="K1041" s="65" t="s">
        <v>243</v>
      </c>
      <c r="L1041" s="32" t="s">
        <v>64</v>
      </c>
      <c r="M1041" s="40" t="s">
        <v>244</v>
      </c>
      <c r="N1041" s="34"/>
      <c r="O1041" s="40" t="s">
        <v>3206</v>
      </c>
      <c r="P1041" s="56" t="s">
        <v>5092</v>
      </c>
    </row>
    <row r="1042" spans="1:16" s="47" customFormat="1">
      <c r="A1042" s="32">
        <v>246</v>
      </c>
      <c r="B1042" s="49">
        <v>43612</v>
      </c>
      <c r="C1042" s="40" t="s">
        <v>8</v>
      </c>
      <c r="D1042" s="32" t="s">
        <v>4770</v>
      </c>
      <c r="E1042" s="32" t="str">
        <f>IF(D1042="","",LOOKUP(D1042,分類例!$A$3:$A$25,分類例!$B$3:$B$25))</f>
        <v>植物</v>
      </c>
      <c r="F1042" s="37" t="s">
        <v>22</v>
      </c>
      <c r="G1042" s="32">
        <v>1</v>
      </c>
      <c r="H1042" s="32" t="str">
        <f>IF(G1042="","",LOOKUP(G1042,分類例!$C$4:$C$15,分類例!$D$4:$D$15))</f>
        <v>草本</v>
      </c>
      <c r="I1042" s="39" t="s">
        <v>24</v>
      </c>
      <c r="J1042" s="33" t="s">
        <v>2578</v>
      </c>
      <c r="K1042" s="65" t="s">
        <v>304</v>
      </c>
      <c r="L1042" s="32" t="s">
        <v>64</v>
      </c>
      <c r="M1042" s="40" t="s">
        <v>305</v>
      </c>
      <c r="N1042" s="40" t="s">
        <v>4010</v>
      </c>
      <c r="O1042" s="40"/>
      <c r="P1042" s="56" t="s">
        <v>5123</v>
      </c>
    </row>
    <row r="1043" spans="1:16" s="47" customFormat="1">
      <c r="A1043" s="32">
        <v>247</v>
      </c>
      <c r="B1043" s="49">
        <v>43612</v>
      </c>
      <c r="C1043" s="40" t="s">
        <v>8</v>
      </c>
      <c r="D1043" s="32" t="s">
        <v>4770</v>
      </c>
      <c r="E1043" s="32" t="str">
        <f>IF(D1043="","",LOOKUP(D1043,分類例!$A$3:$A$25,分類例!$B$3:$B$25))</f>
        <v>植物</v>
      </c>
      <c r="F1043" s="37" t="s">
        <v>22</v>
      </c>
      <c r="G1043" s="32">
        <v>1</v>
      </c>
      <c r="H1043" s="32" t="str">
        <f>IF(G1043="","",LOOKUP(G1043,分類例!$C$4:$C$15,分類例!$D$4:$D$15))</f>
        <v>草本</v>
      </c>
      <c r="I1043" s="39" t="s">
        <v>24</v>
      </c>
      <c r="J1043" s="33" t="s">
        <v>2578</v>
      </c>
      <c r="K1043" s="65" t="s">
        <v>187</v>
      </c>
      <c r="L1043" s="32" t="s">
        <v>64</v>
      </c>
      <c r="M1043" s="40" t="s">
        <v>188</v>
      </c>
      <c r="N1043" s="40" t="s">
        <v>3991</v>
      </c>
      <c r="O1043" s="40"/>
      <c r="P1043" s="56" t="s">
        <v>5062</v>
      </c>
    </row>
    <row r="1044" spans="1:16" s="47" customFormat="1">
      <c r="A1044" s="32">
        <v>248</v>
      </c>
      <c r="B1044" s="49">
        <v>43612</v>
      </c>
      <c r="C1044" s="40" t="s">
        <v>8</v>
      </c>
      <c r="D1044" s="32" t="s">
        <v>4770</v>
      </c>
      <c r="E1044" s="32" t="str">
        <f>IF(D1044="","",LOOKUP(D1044,分類例!$A$3:$A$25,分類例!$B$3:$B$25))</f>
        <v>植物</v>
      </c>
      <c r="F1044" s="37" t="s">
        <v>22</v>
      </c>
      <c r="G1044" s="32">
        <v>1</v>
      </c>
      <c r="H1044" s="32" t="str">
        <f>IF(G1044="","",LOOKUP(G1044,分類例!$C$4:$C$15,分類例!$D$4:$D$15))</f>
        <v>草本</v>
      </c>
      <c r="I1044" s="39" t="s">
        <v>24</v>
      </c>
      <c r="J1044" s="33" t="s">
        <v>3065</v>
      </c>
      <c r="K1044" s="65" t="s">
        <v>328</v>
      </c>
      <c r="L1044" s="32" t="s">
        <v>90</v>
      </c>
      <c r="M1044" s="40" t="s">
        <v>329</v>
      </c>
      <c r="N1044" s="40" t="s">
        <v>4476</v>
      </c>
      <c r="O1044" s="40"/>
      <c r="P1044" s="56" t="s">
        <v>5135</v>
      </c>
    </row>
    <row r="1045" spans="1:16" s="47" customFormat="1">
      <c r="A1045" s="32">
        <v>249</v>
      </c>
      <c r="B1045" s="49">
        <v>43612</v>
      </c>
      <c r="C1045" s="40" t="s">
        <v>8</v>
      </c>
      <c r="D1045" s="32" t="s">
        <v>4770</v>
      </c>
      <c r="E1045" s="32" t="str">
        <f>IF(D1045="","",LOOKUP(D1045,分類例!$A$3:$A$25,分類例!$B$3:$B$25))</f>
        <v>植物</v>
      </c>
      <c r="F1045" s="37" t="s">
        <v>22</v>
      </c>
      <c r="G1045" s="32">
        <v>1</v>
      </c>
      <c r="H1045" s="32" t="str">
        <f>IF(G1045="","",LOOKUP(G1045,分類例!$C$4:$C$15,分類例!$D$4:$D$15))</f>
        <v>草本</v>
      </c>
      <c r="I1045" s="39" t="s">
        <v>24</v>
      </c>
      <c r="J1045" s="33" t="s">
        <v>2467</v>
      </c>
      <c r="K1045" s="65" t="s">
        <v>210</v>
      </c>
      <c r="L1045" s="32">
        <v>5</v>
      </c>
      <c r="M1045" s="40" t="s">
        <v>211</v>
      </c>
      <c r="N1045" s="40" t="s">
        <v>4231</v>
      </c>
      <c r="O1045" s="40"/>
      <c r="P1045" s="56" t="s">
        <v>5074</v>
      </c>
    </row>
    <row r="1046" spans="1:16" s="47" customFormat="1">
      <c r="A1046" s="32">
        <v>250</v>
      </c>
      <c r="B1046" s="49">
        <v>43612</v>
      </c>
      <c r="C1046" s="40" t="s">
        <v>8</v>
      </c>
      <c r="D1046" s="32" t="s">
        <v>4770</v>
      </c>
      <c r="E1046" s="32" t="str">
        <f>IF(D1046="","",LOOKUP(D1046,分類例!$A$3:$A$25,分類例!$B$3:$B$25))</f>
        <v>植物</v>
      </c>
      <c r="F1046" s="37" t="s">
        <v>22</v>
      </c>
      <c r="G1046" s="32">
        <v>1</v>
      </c>
      <c r="H1046" s="32" t="str">
        <f>IF(G1046="","",LOOKUP(G1046,分類例!$C$4:$C$15,分類例!$D$4:$D$15))</f>
        <v>草本</v>
      </c>
      <c r="I1046" s="39" t="s">
        <v>24</v>
      </c>
      <c r="J1046" s="33" t="s">
        <v>2736</v>
      </c>
      <c r="K1046" s="65" t="s">
        <v>290</v>
      </c>
      <c r="L1046" s="32" t="s">
        <v>90</v>
      </c>
      <c r="M1046" s="40" t="s">
        <v>291</v>
      </c>
      <c r="N1046" s="40" t="s">
        <v>4239</v>
      </c>
      <c r="O1046" s="40"/>
      <c r="P1046" s="56" t="s">
        <v>5116</v>
      </c>
    </row>
    <row r="1047" spans="1:16" s="47" customFormat="1">
      <c r="A1047" s="32">
        <v>251</v>
      </c>
      <c r="B1047" s="49">
        <v>43612</v>
      </c>
      <c r="C1047" s="40" t="s">
        <v>8</v>
      </c>
      <c r="D1047" s="32" t="s">
        <v>4770</v>
      </c>
      <c r="E1047" s="32" t="str">
        <f>IF(D1047="","",LOOKUP(D1047,分類例!$A$3:$A$25,分類例!$B$3:$B$25))</f>
        <v>植物</v>
      </c>
      <c r="F1047" s="37" t="s">
        <v>22</v>
      </c>
      <c r="G1047" s="32">
        <v>1</v>
      </c>
      <c r="H1047" s="32" t="str">
        <f>IF(G1047="","",LOOKUP(G1047,分類例!$C$4:$C$15,分類例!$D$4:$D$15))</f>
        <v>草本</v>
      </c>
      <c r="I1047" s="39" t="s">
        <v>24</v>
      </c>
      <c r="J1047" s="33" t="s">
        <v>3034</v>
      </c>
      <c r="K1047" s="65" t="s">
        <v>198</v>
      </c>
      <c r="L1047" s="32" t="s">
        <v>90</v>
      </c>
      <c r="M1047" s="40" t="s">
        <v>199</v>
      </c>
      <c r="N1047" s="40" t="s">
        <v>3115</v>
      </c>
      <c r="O1047" s="40"/>
      <c r="P1047" s="56" t="s">
        <v>5068</v>
      </c>
    </row>
    <row r="1048" spans="1:16" s="47" customFormat="1">
      <c r="A1048" s="32">
        <v>252</v>
      </c>
      <c r="B1048" s="49">
        <v>43612</v>
      </c>
      <c r="C1048" s="40" t="s">
        <v>8</v>
      </c>
      <c r="D1048" s="32" t="s">
        <v>4770</v>
      </c>
      <c r="E1048" s="32" t="str">
        <f>IF(D1048="","",LOOKUP(D1048,分類例!$A$3:$A$25,分類例!$B$3:$B$25))</f>
        <v>植物</v>
      </c>
      <c r="F1048" s="37" t="s">
        <v>22</v>
      </c>
      <c r="G1048" s="32">
        <v>1</v>
      </c>
      <c r="H1048" s="32" t="str">
        <f>IF(G1048="","",LOOKUP(G1048,分類例!$C$4:$C$15,分類例!$D$4:$D$15))</f>
        <v>草本</v>
      </c>
      <c r="I1048" s="39" t="s">
        <v>24</v>
      </c>
      <c r="J1048" s="33" t="s">
        <v>3061</v>
      </c>
      <c r="K1048" s="65" t="s">
        <v>310</v>
      </c>
      <c r="L1048" s="32" t="s">
        <v>70</v>
      </c>
      <c r="M1048" s="40" t="s">
        <v>311</v>
      </c>
      <c r="N1048" s="40" t="s">
        <v>4013</v>
      </c>
      <c r="O1048" s="40"/>
      <c r="P1048" s="56" t="s">
        <v>5126</v>
      </c>
    </row>
    <row r="1049" spans="1:16" s="47" customFormat="1" ht="23" customHeight="1">
      <c r="A1049" s="32">
        <v>253</v>
      </c>
      <c r="B1049" s="49">
        <v>43612</v>
      </c>
      <c r="C1049" s="40" t="s">
        <v>8</v>
      </c>
      <c r="D1049" s="32" t="s">
        <v>4770</v>
      </c>
      <c r="E1049" s="32" t="str">
        <f>IF(D1049="","",LOOKUP(D1049,分類例!$A$3:$A$25,分類例!$B$3:$B$25))</f>
        <v>植物</v>
      </c>
      <c r="F1049" s="37" t="s">
        <v>22</v>
      </c>
      <c r="G1049" s="32">
        <v>1</v>
      </c>
      <c r="H1049" s="32" t="str">
        <f>IF(G1049="","",LOOKUP(G1049,分類例!$C$4:$C$15,分類例!$D$4:$D$15))</f>
        <v>草本</v>
      </c>
      <c r="I1049" s="39" t="s">
        <v>24</v>
      </c>
      <c r="J1049" s="33" t="s">
        <v>2995</v>
      </c>
      <c r="K1049" s="65" t="s">
        <v>45</v>
      </c>
      <c r="L1049" s="32" t="s">
        <v>90</v>
      </c>
      <c r="M1049" s="40" t="s">
        <v>253</v>
      </c>
      <c r="N1049" s="40" t="s">
        <v>4236</v>
      </c>
      <c r="O1049" s="40"/>
      <c r="P1049" s="56" t="s">
        <v>5097</v>
      </c>
    </row>
    <row r="1050" spans="1:16" s="47" customFormat="1">
      <c r="A1050" s="32">
        <v>254</v>
      </c>
      <c r="B1050" s="49">
        <v>43612</v>
      </c>
      <c r="C1050" s="40" t="s">
        <v>8</v>
      </c>
      <c r="D1050" s="32" t="s">
        <v>4770</v>
      </c>
      <c r="E1050" s="32" t="str">
        <f>IF(D1050="","",LOOKUP(D1050,分類例!$A$3:$A$25,分類例!$B$3:$B$25))</f>
        <v>植物</v>
      </c>
      <c r="F1050" s="37" t="s">
        <v>22</v>
      </c>
      <c r="G1050" s="32">
        <v>1</v>
      </c>
      <c r="H1050" s="32" t="str">
        <f>IF(G1050="","",LOOKUP(G1050,分類例!$C$4:$C$15,分類例!$D$4:$D$15))</f>
        <v>草本</v>
      </c>
      <c r="I1050" s="39" t="s">
        <v>24</v>
      </c>
      <c r="J1050" s="33" t="s">
        <v>3047</v>
      </c>
      <c r="K1050" s="65" t="s">
        <v>270</v>
      </c>
      <c r="L1050" s="32" t="s">
        <v>90</v>
      </c>
      <c r="M1050" s="40" t="s">
        <v>271</v>
      </c>
      <c r="N1050" s="34" t="s">
        <v>3203</v>
      </c>
      <c r="O1050" s="40"/>
      <c r="P1050" s="56" t="s">
        <v>5106</v>
      </c>
    </row>
    <row r="1051" spans="1:16" s="47" customFormat="1">
      <c r="A1051" s="32">
        <v>255</v>
      </c>
      <c r="B1051" s="49">
        <v>43612</v>
      </c>
      <c r="C1051" s="40" t="s">
        <v>8</v>
      </c>
      <c r="D1051" s="32" t="s">
        <v>4770</v>
      </c>
      <c r="E1051" s="32" t="str">
        <f>IF(D1051="","",LOOKUP(D1051,分類例!$A$3:$A$25,分類例!$B$3:$B$25))</f>
        <v>植物</v>
      </c>
      <c r="F1051" s="37" t="s">
        <v>22</v>
      </c>
      <c r="G1051" s="32">
        <v>1</v>
      </c>
      <c r="H1051" s="32" t="str">
        <f>IF(G1051="","",LOOKUP(G1051,分類例!$C$4:$C$15,分類例!$D$4:$D$15))</f>
        <v>草本</v>
      </c>
      <c r="I1051" s="39" t="s">
        <v>24</v>
      </c>
      <c r="J1051" s="33" t="s">
        <v>3047</v>
      </c>
      <c r="K1051" s="65" t="s">
        <v>258</v>
      </c>
      <c r="L1051" s="32" t="s">
        <v>70</v>
      </c>
      <c r="M1051" s="40" t="s">
        <v>259</v>
      </c>
      <c r="N1051" s="34" t="s">
        <v>3203</v>
      </c>
      <c r="O1051" s="40"/>
      <c r="P1051" s="56" t="s">
        <v>5100</v>
      </c>
    </row>
    <row r="1052" spans="1:16" s="47" customFormat="1">
      <c r="A1052" s="32">
        <v>256</v>
      </c>
      <c r="B1052" s="49">
        <v>43612</v>
      </c>
      <c r="C1052" s="40" t="s">
        <v>8</v>
      </c>
      <c r="D1052" s="32" t="s">
        <v>4770</v>
      </c>
      <c r="E1052" s="32" t="str">
        <f>IF(D1052="","",LOOKUP(D1052,分類例!$A$3:$A$25,分類例!$B$3:$B$25))</f>
        <v>植物</v>
      </c>
      <c r="F1052" s="37" t="s">
        <v>22</v>
      </c>
      <c r="G1052" s="32">
        <v>1</v>
      </c>
      <c r="H1052" s="32" t="str">
        <f>IF(G1052="","",LOOKUP(G1052,分類例!$C$4:$C$15,分類例!$D$4:$D$15))</f>
        <v>草本</v>
      </c>
      <c r="I1052" s="39" t="s">
        <v>24</v>
      </c>
      <c r="J1052" s="33" t="s">
        <v>3054</v>
      </c>
      <c r="K1052" s="65" t="s">
        <v>286</v>
      </c>
      <c r="L1052" s="32" t="s">
        <v>90</v>
      </c>
      <c r="M1052" s="40" t="s">
        <v>287</v>
      </c>
      <c r="N1052" s="40" t="s">
        <v>3115</v>
      </c>
      <c r="O1052" s="40"/>
      <c r="P1052" s="56" t="s">
        <v>5114</v>
      </c>
    </row>
    <row r="1053" spans="1:16" s="47" customFormat="1">
      <c r="A1053" s="32">
        <v>257</v>
      </c>
      <c r="B1053" s="49">
        <v>43612</v>
      </c>
      <c r="C1053" s="40" t="s">
        <v>8</v>
      </c>
      <c r="D1053" s="32" t="s">
        <v>4770</v>
      </c>
      <c r="E1053" s="32" t="str">
        <f>IF(D1053="","",LOOKUP(D1053,分類例!$A$3:$A$25,分類例!$B$3:$B$25))</f>
        <v>植物</v>
      </c>
      <c r="F1053" s="37" t="s">
        <v>22</v>
      </c>
      <c r="G1053" s="32">
        <v>1</v>
      </c>
      <c r="H1053" s="32" t="str">
        <f>IF(G1053="","",LOOKUP(G1053,分類例!$C$4:$C$15,分類例!$D$4:$D$15))</f>
        <v>草本</v>
      </c>
      <c r="I1053" s="39" t="s">
        <v>24</v>
      </c>
      <c r="J1053" s="33" t="s">
        <v>3037</v>
      </c>
      <c r="K1053" s="65" t="s">
        <v>216</v>
      </c>
      <c r="L1053" s="32" t="s">
        <v>64</v>
      </c>
      <c r="M1053" s="40" t="s">
        <v>217</v>
      </c>
      <c r="N1053" s="40"/>
      <c r="O1053" s="40" t="s">
        <v>3789</v>
      </c>
      <c r="P1053" s="56" t="s">
        <v>5077</v>
      </c>
    </row>
    <row r="1054" spans="1:16" s="47" customFormat="1">
      <c r="A1054" s="32">
        <v>258</v>
      </c>
      <c r="B1054" s="49">
        <v>43612</v>
      </c>
      <c r="C1054" s="40" t="s">
        <v>8</v>
      </c>
      <c r="D1054" s="32" t="s">
        <v>4770</v>
      </c>
      <c r="E1054" s="32" t="str">
        <f>IF(D1054="","",LOOKUP(D1054,分類例!$A$3:$A$25,分類例!$B$3:$B$25))</f>
        <v>植物</v>
      </c>
      <c r="F1054" s="37" t="s">
        <v>22</v>
      </c>
      <c r="G1054" s="32">
        <v>1</v>
      </c>
      <c r="H1054" s="32" t="str">
        <f>IF(G1054="","",LOOKUP(G1054,分類例!$C$4:$C$15,分類例!$D$4:$D$15))</f>
        <v>草本</v>
      </c>
      <c r="I1054" s="39" t="s">
        <v>24</v>
      </c>
      <c r="J1054" s="33" t="s">
        <v>3037</v>
      </c>
      <c r="K1054" s="65" t="s">
        <v>214</v>
      </c>
      <c r="L1054" s="32" t="s">
        <v>64</v>
      </c>
      <c r="M1054" s="40" t="s">
        <v>215</v>
      </c>
      <c r="N1054" s="40" t="s">
        <v>4232</v>
      </c>
      <c r="O1054" s="40"/>
      <c r="P1054" s="56" t="s">
        <v>5076</v>
      </c>
    </row>
    <row r="1055" spans="1:16" s="47" customFormat="1">
      <c r="A1055" s="32">
        <v>259</v>
      </c>
      <c r="B1055" s="49">
        <v>43612</v>
      </c>
      <c r="C1055" s="40" t="s">
        <v>8</v>
      </c>
      <c r="D1055" s="32" t="s">
        <v>4770</v>
      </c>
      <c r="E1055" s="32" t="str">
        <f>IF(D1055="","",LOOKUP(D1055,分類例!$A$3:$A$25,分類例!$B$3:$B$25))</f>
        <v>植物</v>
      </c>
      <c r="F1055" s="37" t="s">
        <v>22</v>
      </c>
      <c r="G1055" s="32">
        <v>1</v>
      </c>
      <c r="H1055" s="32" t="str">
        <f>IF(G1055="","",LOOKUP(G1055,分類例!$C$4:$C$15,分類例!$D$4:$D$15))</f>
        <v>草本</v>
      </c>
      <c r="I1055" s="39" t="s">
        <v>24</v>
      </c>
      <c r="J1055" s="33" t="s">
        <v>3037</v>
      </c>
      <c r="K1055" s="65" t="s">
        <v>280</v>
      </c>
      <c r="L1055" s="32" t="s">
        <v>90</v>
      </c>
      <c r="M1055" s="40" t="s">
        <v>281</v>
      </c>
      <c r="N1055" s="40" t="s">
        <v>4238</v>
      </c>
      <c r="O1055" s="40"/>
      <c r="P1055" s="56" t="s">
        <v>5111</v>
      </c>
    </row>
    <row r="1056" spans="1:16" s="47" customFormat="1" ht="35">
      <c r="A1056" s="32">
        <v>260</v>
      </c>
      <c r="B1056" s="49">
        <v>43612</v>
      </c>
      <c r="C1056" s="40" t="s">
        <v>8</v>
      </c>
      <c r="D1056" s="32" t="s">
        <v>4770</v>
      </c>
      <c r="E1056" s="32" t="str">
        <f>IF(D1056="","",LOOKUP(D1056,分類例!$A$3:$A$25,分類例!$B$3:$B$25))</f>
        <v>植物</v>
      </c>
      <c r="F1056" s="37" t="s">
        <v>22</v>
      </c>
      <c r="G1056" s="32">
        <v>1</v>
      </c>
      <c r="H1056" s="32" t="str">
        <f>IF(G1056="","",LOOKUP(G1056,分類例!$C$4:$C$15,分類例!$D$4:$D$15))</f>
        <v>草本</v>
      </c>
      <c r="I1056" s="39" t="s">
        <v>24</v>
      </c>
      <c r="J1056" s="33" t="s">
        <v>3056</v>
      </c>
      <c r="K1056" s="65" t="s">
        <v>292</v>
      </c>
      <c r="L1056" s="32" t="s">
        <v>64</v>
      </c>
      <c r="M1056" s="40" t="s">
        <v>293</v>
      </c>
      <c r="N1056" s="40" t="s">
        <v>4240</v>
      </c>
      <c r="O1056" s="40"/>
      <c r="P1056" s="56" t="s">
        <v>5117</v>
      </c>
    </row>
    <row r="1057" spans="1:16" s="47" customFormat="1">
      <c r="A1057" s="32">
        <v>261</v>
      </c>
      <c r="B1057" s="49">
        <v>43612</v>
      </c>
      <c r="C1057" s="40" t="s">
        <v>8</v>
      </c>
      <c r="D1057" s="32" t="s">
        <v>4770</v>
      </c>
      <c r="E1057" s="32" t="str">
        <f>IF(D1057="","",LOOKUP(D1057,分類例!$A$3:$A$25,分類例!$B$3:$B$25))</f>
        <v>植物</v>
      </c>
      <c r="F1057" s="37" t="s">
        <v>22</v>
      </c>
      <c r="G1057" s="32">
        <v>1</v>
      </c>
      <c r="H1057" s="32" t="str">
        <f>IF(G1057="","",LOOKUP(G1057,分類例!$C$4:$C$15,分類例!$D$4:$D$15))</f>
        <v>草本</v>
      </c>
      <c r="I1057" s="39" t="s">
        <v>24</v>
      </c>
      <c r="J1057" s="33" t="s">
        <v>3060</v>
      </c>
      <c r="K1057" s="65" t="s">
        <v>308</v>
      </c>
      <c r="L1057" s="32" t="s">
        <v>64</v>
      </c>
      <c r="M1057" s="40" t="s">
        <v>309</v>
      </c>
      <c r="N1057" s="40" t="s">
        <v>4012</v>
      </c>
      <c r="O1057" s="40" t="s">
        <v>2226</v>
      </c>
      <c r="P1057" s="56" t="s">
        <v>5125</v>
      </c>
    </row>
    <row r="1058" spans="1:16" s="47" customFormat="1">
      <c r="A1058" s="32">
        <v>262</v>
      </c>
      <c r="B1058" s="49">
        <v>43612</v>
      </c>
      <c r="C1058" s="40" t="s">
        <v>8</v>
      </c>
      <c r="D1058" s="32" t="s">
        <v>4770</v>
      </c>
      <c r="E1058" s="32" t="str">
        <f>IF(D1058="","",LOOKUP(D1058,分類例!$A$3:$A$25,分類例!$B$3:$B$25))</f>
        <v>植物</v>
      </c>
      <c r="F1058" s="37" t="s">
        <v>22</v>
      </c>
      <c r="G1058" s="32">
        <v>1</v>
      </c>
      <c r="H1058" s="32" t="str">
        <f>IF(G1058="","",LOOKUP(G1058,分類例!$C$4:$C$15,分類例!$D$4:$D$15))</f>
        <v>草本</v>
      </c>
      <c r="I1058" s="39" t="s">
        <v>24</v>
      </c>
      <c r="J1058" s="33" t="s">
        <v>3049</v>
      </c>
      <c r="K1058" s="65" t="s">
        <v>251</v>
      </c>
      <c r="L1058" s="32" t="s">
        <v>90</v>
      </c>
      <c r="M1058" s="40" t="s">
        <v>252</v>
      </c>
      <c r="N1058" s="40" t="s">
        <v>3508</v>
      </c>
      <c r="O1058" s="40"/>
      <c r="P1058" s="56" t="s">
        <v>5096</v>
      </c>
    </row>
    <row r="1059" spans="1:16" s="47" customFormat="1">
      <c r="A1059" s="32">
        <v>263</v>
      </c>
      <c r="B1059" s="49">
        <v>43612</v>
      </c>
      <c r="C1059" s="40" t="s">
        <v>8</v>
      </c>
      <c r="D1059" s="32" t="s">
        <v>4777</v>
      </c>
      <c r="E1059" s="32" t="str">
        <f>IF(D1059="","",LOOKUP(D1059,分類例!$A$3:$A$25,分類例!$B$3:$B$25))</f>
        <v>植物</v>
      </c>
      <c r="F1059" s="37" t="s">
        <v>22</v>
      </c>
      <c r="G1059" s="32">
        <v>1</v>
      </c>
      <c r="H1059" s="32" t="str">
        <f>IF(G1059="","",LOOKUP(G1059,分類例!$C$4:$C$15,分類例!$D$4:$D$15))</f>
        <v>草本</v>
      </c>
      <c r="I1059" s="39" t="s">
        <v>24</v>
      </c>
      <c r="J1059" s="33" t="s">
        <v>3066</v>
      </c>
      <c r="K1059" s="65" t="s">
        <v>343</v>
      </c>
      <c r="L1059" s="32" t="s">
        <v>90</v>
      </c>
      <c r="M1059" s="40" t="s">
        <v>344</v>
      </c>
      <c r="N1059" s="40" t="s">
        <v>3115</v>
      </c>
      <c r="O1059" s="40"/>
      <c r="P1059" s="56" t="s">
        <v>5144</v>
      </c>
    </row>
    <row r="1060" spans="1:16" s="47" customFormat="1">
      <c r="A1060" s="32">
        <v>264</v>
      </c>
      <c r="B1060" s="49">
        <v>43612</v>
      </c>
      <c r="C1060" s="40" t="s">
        <v>8</v>
      </c>
      <c r="D1060" s="32" t="s">
        <v>4770</v>
      </c>
      <c r="E1060" s="32" t="str">
        <f>IF(D1060="","",LOOKUP(D1060,分類例!$A$3:$A$25,分類例!$B$3:$B$25))</f>
        <v>植物</v>
      </c>
      <c r="F1060" s="37" t="s">
        <v>22</v>
      </c>
      <c r="G1060" s="32">
        <v>1</v>
      </c>
      <c r="H1060" s="32" t="str">
        <f>IF(G1060="","",LOOKUP(G1060,分類例!$C$4:$C$15,分類例!$D$4:$D$15))</f>
        <v>草本</v>
      </c>
      <c r="I1060" s="39" t="s">
        <v>24</v>
      </c>
      <c r="J1060" s="33" t="s">
        <v>3035</v>
      </c>
      <c r="K1060" s="65" t="s">
        <v>319</v>
      </c>
      <c r="L1060" s="32" t="s">
        <v>90</v>
      </c>
      <c r="M1060" s="40" t="s">
        <v>320</v>
      </c>
      <c r="N1060" s="40" t="s">
        <v>4475</v>
      </c>
      <c r="O1060" s="40"/>
      <c r="P1060" s="56" t="s">
        <v>5130</v>
      </c>
    </row>
    <row r="1061" spans="1:16" s="47" customFormat="1" ht="35">
      <c r="A1061" s="32">
        <v>265</v>
      </c>
      <c r="B1061" s="49">
        <v>43612</v>
      </c>
      <c r="C1061" s="40" t="s">
        <v>8</v>
      </c>
      <c r="D1061" s="32" t="s">
        <v>4770</v>
      </c>
      <c r="E1061" s="32" t="str">
        <f>IF(D1061="","",LOOKUP(D1061,分類例!$A$3:$A$25,分類例!$B$3:$B$25))</f>
        <v>植物</v>
      </c>
      <c r="F1061" s="37" t="s">
        <v>22</v>
      </c>
      <c r="G1061" s="32">
        <v>1</v>
      </c>
      <c r="H1061" s="32" t="str">
        <f>IF(G1061="","",LOOKUP(G1061,分類例!$C$4:$C$15,分類例!$D$4:$D$15))</f>
        <v>草本</v>
      </c>
      <c r="I1061" s="39" t="s">
        <v>24</v>
      </c>
      <c r="J1061" s="33" t="s">
        <v>3035</v>
      </c>
      <c r="K1061" s="65" t="s">
        <v>202</v>
      </c>
      <c r="L1061" s="32" t="s">
        <v>90</v>
      </c>
      <c r="M1061" s="40" t="s">
        <v>203</v>
      </c>
      <c r="N1061" s="40" t="s">
        <v>3993</v>
      </c>
      <c r="O1061" s="40" t="s">
        <v>3994</v>
      </c>
      <c r="P1061" s="56" t="s">
        <v>5070</v>
      </c>
    </row>
    <row r="1062" spans="1:16" s="47" customFormat="1">
      <c r="A1062" s="32">
        <v>266</v>
      </c>
      <c r="B1062" s="49">
        <v>43612</v>
      </c>
      <c r="C1062" s="40" t="s">
        <v>8</v>
      </c>
      <c r="D1062" s="32" t="s">
        <v>4777</v>
      </c>
      <c r="E1062" s="32" t="str">
        <f>IF(D1062="","",LOOKUP(D1062,分類例!$A$3:$A$25,分類例!$B$3:$B$25))</f>
        <v>植物</v>
      </c>
      <c r="F1062" s="37" t="s">
        <v>22</v>
      </c>
      <c r="G1062" s="32">
        <v>1</v>
      </c>
      <c r="H1062" s="32" t="str">
        <f>IF(G1062="","",LOOKUP(G1062,分類例!$C$4:$C$15,分類例!$D$4:$D$15))</f>
        <v>草本</v>
      </c>
      <c r="I1062" s="39" t="s">
        <v>24</v>
      </c>
      <c r="J1062" s="33" t="s">
        <v>2112</v>
      </c>
      <c r="K1062" s="65" t="s">
        <v>366</v>
      </c>
      <c r="L1062" s="32" t="s">
        <v>90</v>
      </c>
      <c r="M1062" s="40" t="s">
        <v>367</v>
      </c>
      <c r="N1062" s="40" t="s">
        <v>4478</v>
      </c>
      <c r="O1062" s="40"/>
      <c r="P1062" s="56" t="s">
        <v>5156</v>
      </c>
    </row>
    <row r="1063" spans="1:16" s="47" customFormat="1">
      <c r="A1063" s="32">
        <v>267</v>
      </c>
      <c r="B1063" s="49">
        <v>43612</v>
      </c>
      <c r="C1063" s="40" t="s">
        <v>8</v>
      </c>
      <c r="D1063" s="32" t="s">
        <v>4770</v>
      </c>
      <c r="E1063" s="32" t="str">
        <f>IF(D1063="","",LOOKUP(D1063,分類例!$A$3:$A$25,分類例!$B$3:$B$25))</f>
        <v>植物</v>
      </c>
      <c r="F1063" s="37" t="s">
        <v>22</v>
      </c>
      <c r="G1063" s="32">
        <v>1</v>
      </c>
      <c r="H1063" s="32" t="str">
        <f>IF(G1063="","",LOOKUP(G1063,分類例!$C$4:$C$15,分類例!$D$4:$D$15))</f>
        <v>草本</v>
      </c>
      <c r="I1063" s="39" t="s">
        <v>24</v>
      </c>
      <c r="J1063" s="33" t="s">
        <v>2112</v>
      </c>
      <c r="K1063" s="65" t="s">
        <v>264</v>
      </c>
      <c r="L1063" s="32">
        <v>1</v>
      </c>
      <c r="M1063" s="40" t="s">
        <v>265</v>
      </c>
      <c r="N1063" s="40" t="s">
        <v>3115</v>
      </c>
      <c r="O1063" s="40"/>
      <c r="P1063" s="56" t="s">
        <v>5103</v>
      </c>
    </row>
    <row r="1064" spans="1:16" s="47" customFormat="1">
      <c r="A1064" s="32">
        <v>268</v>
      </c>
      <c r="B1064" s="49">
        <v>43612</v>
      </c>
      <c r="C1064" s="40" t="s">
        <v>8</v>
      </c>
      <c r="D1064" s="32" t="s">
        <v>4770</v>
      </c>
      <c r="E1064" s="32" t="str">
        <f>IF(D1064="","",LOOKUP(D1064,分類例!$A$3:$A$25,分類例!$B$3:$B$25))</f>
        <v>植物</v>
      </c>
      <c r="F1064" s="37" t="s">
        <v>22</v>
      </c>
      <c r="G1064" s="32">
        <v>1</v>
      </c>
      <c r="H1064" s="32" t="str">
        <f>IF(G1064="","",LOOKUP(G1064,分類例!$C$4:$C$15,分類例!$D$4:$D$15))</f>
        <v>草本</v>
      </c>
      <c r="I1064" s="39" t="s">
        <v>24</v>
      </c>
      <c r="J1064" s="33" t="s">
        <v>2112</v>
      </c>
      <c r="K1064" s="65" t="s">
        <v>272</v>
      </c>
      <c r="L1064" s="32" t="s">
        <v>90</v>
      </c>
      <c r="M1064" s="40" t="s">
        <v>273</v>
      </c>
      <c r="N1064" s="40" t="s">
        <v>4007</v>
      </c>
      <c r="O1064" s="40"/>
      <c r="P1064" s="56" t="s">
        <v>5107</v>
      </c>
    </row>
    <row r="1065" spans="1:16" s="47" customFormat="1">
      <c r="A1065" s="32">
        <v>269</v>
      </c>
      <c r="B1065" s="49">
        <v>43612</v>
      </c>
      <c r="C1065" s="40" t="s">
        <v>8</v>
      </c>
      <c r="D1065" s="32" t="s">
        <v>4770</v>
      </c>
      <c r="E1065" s="32" t="str">
        <f>IF(D1065="","",LOOKUP(D1065,分類例!$A$3:$A$25,分類例!$B$3:$B$25))</f>
        <v>植物</v>
      </c>
      <c r="F1065" s="37" t="s">
        <v>22</v>
      </c>
      <c r="G1065" s="32">
        <v>1</v>
      </c>
      <c r="H1065" s="32" t="str">
        <f>IF(G1065="","",LOOKUP(G1065,分類例!$C$4:$C$15,分類例!$D$4:$D$15))</f>
        <v>草本</v>
      </c>
      <c r="I1065" s="39" t="s">
        <v>24</v>
      </c>
      <c r="J1065" s="33" t="s">
        <v>2112</v>
      </c>
      <c r="K1065" s="65" t="s">
        <v>315</v>
      </c>
      <c r="L1065" s="32" t="s">
        <v>90</v>
      </c>
      <c r="M1065" s="40" t="s">
        <v>316</v>
      </c>
      <c r="N1065" s="40" t="s">
        <v>3204</v>
      </c>
      <c r="O1065" s="40"/>
      <c r="P1065" s="56" t="s">
        <v>5128</v>
      </c>
    </row>
    <row r="1066" spans="1:16" s="47" customFormat="1">
      <c r="A1066" s="32">
        <v>270</v>
      </c>
      <c r="B1066" s="49">
        <v>43612</v>
      </c>
      <c r="C1066" s="40" t="s">
        <v>8</v>
      </c>
      <c r="D1066" s="32" t="s">
        <v>4770</v>
      </c>
      <c r="E1066" s="32" t="str">
        <f>IF(D1066="","",LOOKUP(D1066,分類例!$A$3:$A$25,分類例!$B$3:$B$25))</f>
        <v>植物</v>
      </c>
      <c r="F1066" s="37" t="s">
        <v>22</v>
      </c>
      <c r="G1066" s="32">
        <v>1</v>
      </c>
      <c r="H1066" s="32" t="str">
        <f>IF(G1066="","",LOOKUP(G1066,分類例!$C$4:$C$15,分類例!$D$4:$D$15))</f>
        <v>草本</v>
      </c>
      <c r="I1066" s="39" t="s">
        <v>24</v>
      </c>
      <c r="J1066" s="33" t="s">
        <v>3038</v>
      </c>
      <c r="K1066" s="65" t="s">
        <v>218</v>
      </c>
      <c r="L1066" s="32" t="s">
        <v>90</v>
      </c>
      <c r="M1066" s="40" t="s">
        <v>219</v>
      </c>
      <c r="N1066" s="40" t="s">
        <v>4233</v>
      </c>
      <c r="O1066" s="40"/>
      <c r="P1066" s="56" t="s">
        <v>5078</v>
      </c>
    </row>
    <row r="1067" spans="1:16" s="47" customFormat="1">
      <c r="A1067" s="32">
        <v>271</v>
      </c>
      <c r="B1067" s="49">
        <v>43612</v>
      </c>
      <c r="C1067" s="40" t="s">
        <v>8</v>
      </c>
      <c r="D1067" s="32" t="s">
        <v>4770</v>
      </c>
      <c r="E1067" s="32" t="str">
        <f>IF(D1067="","",LOOKUP(D1067,分類例!$A$3:$A$25,分類例!$B$3:$B$25))</f>
        <v>植物</v>
      </c>
      <c r="F1067" s="37" t="s">
        <v>22</v>
      </c>
      <c r="G1067" s="32">
        <v>1</v>
      </c>
      <c r="H1067" s="32" t="str">
        <f>IF(G1067="","",LOOKUP(G1067,分類例!$C$4:$C$15,分類例!$D$4:$D$15))</f>
        <v>草本</v>
      </c>
      <c r="I1067" s="39" t="s">
        <v>24</v>
      </c>
      <c r="J1067" s="33" t="s">
        <v>2793</v>
      </c>
      <c r="K1067" s="65" t="s">
        <v>247</v>
      </c>
      <c r="L1067" s="32" t="s">
        <v>90</v>
      </c>
      <c r="M1067" s="40" t="s">
        <v>248</v>
      </c>
      <c r="N1067" s="40" t="s">
        <v>4235</v>
      </c>
      <c r="O1067" s="40"/>
      <c r="P1067" s="56" t="s">
        <v>5094</v>
      </c>
    </row>
    <row r="1068" spans="1:16" s="47" customFormat="1">
      <c r="A1068" s="32">
        <v>272</v>
      </c>
      <c r="B1068" s="49">
        <v>43612</v>
      </c>
      <c r="C1068" s="40" t="s">
        <v>8</v>
      </c>
      <c r="D1068" s="32" t="s">
        <v>4770</v>
      </c>
      <c r="E1068" s="32" t="str">
        <f>IF(D1068="","",LOOKUP(D1068,分類例!$A$3:$A$25,分類例!$B$3:$B$25))</f>
        <v>植物</v>
      </c>
      <c r="F1068" s="37" t="s">
        <v>22</v>
      </c>
      <c r="G1068" s="32">
        <v>2</v>
      </c>
      <c r="H1068" s="32" t="str">
        <f>IF(G1068="","",LOOKUP(G1068,分類例!$C$4:$C$15,分類例!$D$4:$D$15))</f>
        <v>木本</v>
      </c>
      <c r="I1068" s="39" t="s">
        <v>23</v>
      </c>
      <c r="J1068" s="33" t="s">
        <v>2989</v>
      </c>
      <c r="K1068" s="65" t="s">
        <v>4806</v>
      </c>
      <c r="L1068" s="32">
        <v>1</v>
      </c>
      <c r="M1068" s="40" t="s">
        <v>170</v>
      </c>
      <c r="N1068" s="40" t="s">
        <v>3984</v>
      </c>
      <c r="O1068" s="40"/>
      <c r="P1068" s="56" t="s">
        <v>5051</v>
      </c>
    </row>
    <row r="1069" spans="1:16" s="47" customFormat="1">
      <c r="A1069" s="32">
        <v>273</v>
      </c>
      <c r="B1069" s="49">
        <v>43612</v>
      </c>
      <c r="C1069" s="40" t="s">
        <v>8</v>
      </c>
      <c r="D1069" s="32" t="s">
        <v>4777</v>
      </c>
      <c r="E1069" s="32" t="str">
        <f>IF(D1069="","",LOOKUP(D1069,分類例!$A$3:$A$25,分類例!$B$3:$B$25))</f>
        <v>植物</v>
      </c>
      <c r="F1069" s="37" t="s">
        <v>22</v>
      </c>
      <c r="G1069" s="32">
        <v>2</v>
      </c>
      <c r="H1069" s="32" t="str">
        <f>IF(G1069="","",LOOKUP(G1069,分類例!$C$4:$C$15,分類例!$D$4:$D$15))</f>
        <v>木本</v>
      </c>
      <c r="I1069" s="39" t="s">
        <v>23</v>
      </c>
      <c r="J1069" s="33" t="s">
        <v>3073</v>
      </c>
      <c r="K1069" s="65" t="s">
        <v>368</v>
      </c>
      <c r="L1069" s="32" t="s">
        <v>90</v>
      </c>
      <c r="M1069" s="40" t="s">
        <v>369</v>
      </c>
      <c r="N1069" s="40" t="s">
        <v>4479</v>
      </c>
      <c r="O1069" s="40"/>
      <c r="P1069" s="56" t="s">
        <v>5157</v>
      </c>
    </row>
    <row r="1070" spans="1:16" s="47" customFormat="1">
      <c r="A1070" s="32">
        <v>274</v>
      </c>
      <c r="B1070" s="49">
        <v>43612</v>
      </c>
      <c r="C1070" s="40" t="s">
        <v>8</v>
      </c>
      <c r="D1070" s="32" t="s">
        <v>4770</v>
      </c>
      <c r="E1070" s="32" t="str">
        <f>IF(D1070="","",LOOKUP(D1070,分類例!$A$3:$A$25,分類例!$B$3:$B$25))</f>
        <v>植物</v>
      </c>
      <c r="F1070" s="37" t="s">
        <v>22</v>
      </c>
      <c r="G1070" s="32">
        <v>2</v>
      </c>
      <c r="H1070" s="32" t="str">
        <f>IF(G1070="","",LOOKUP(G1070,分類例!$C$4:$C$15,分類例!$D$4:$D$15))</f>
        <v>木本</v>
      </c>
      <c r="I1070" s="39" t="s">
        <v>23</v>
      </c>
      <c r="J1070" s="33" t="s">
        <v>2816</v>
      </c>
      <c r="K1070" s="65" t="s">
        <v>274</v>
      </c>
      <c r="L1070" s="32">
        <v>1</v>
      </c>
      <c r="M1070" s="40" t="s">
        <v>275</v>
      </c>
      <c r="N1070" s="40" t="s">
        <v>4473</v>
      </c>
      <c r="O1070" s="40"/>
      <c r="P1070" s="56" t="s">
        <v>5108</v>
      </c>
    </row>
    <row r="1071" spans="1:16" s="47" customFormat="1">
      <c r="A1071" s="32">
        <v>275</v>
      </c>
      <c r="B1071" s="49">
        <v>43612</v>
      </c>
      <c r="C1071" s="40" t="s">
        <v>8</v>
      </c>
      <c r="D1071" s="32" t="s">
        <v>4770</v>
      </c>
      <c r="E1071" s="32" t="str">
        <f>IF(D1071="","",LOOKUP(D1071,分類例!$A$3:$A$25,分類例!$B$3:$B$25))</f>
        <v>植物</v>
      </c>
      <c r="F1071" s="37" t="s">
        <v>22</v>
      </c>
      <c r="G1071" s="32">
        <v>2</v>
      </c>
      <c r="H1071" s="32" t="str">
        <f>IF(G1071="","",LOOKUP(G1071,分類例!$C$4:$C$15,分類例!$D$4:$D$15))</f>
        <v>木本</v>
      </c>
      <c r="I1071" s="39" t="s">
        <v>23</v>
      </c>
      <c r="J1071" s="33" t="s">
        <v>2431</v>
      </c>
      <c r="K1071" s="65" t="s">
        <v>276</v>
      </c>
      <c r="L1071" s="32">
        <v>1</v>
      </c>
      <c r="M1071" s="40" t="s">
        <v>277</v>
      </c>
      <c r="N1071" s="40" t="s">
        <v>3107</v>
      </c>
      <c r="O1071" s="40"/>
      <c r="P1071" s="56" t="s">
        <v>5109</v>
      </c>
    </row>
    <row r="1072" spans="1:16" s="47" customFormat="1">
      <c r="A1072" s="32">
        <v>276</v>
      </c>
      <c r="B1072" s="49">
        <v>43612</v>
      </c>
      <c r="C1072" s="40" t="s">
        <v>8</v>
      </c>
      <c r="D1072" s="32" t="s">
        <v>4770</v>
      </c>
      <c r="E1072" s="32" t="str">
        <f>IF(D1072="","",LOOKUP(D1072,分類例!$A$3:$A$25,分類例!$B$3:$B$25))</f>
        <v>植物</v>
      </c>
      <c r="F1072" s="37" t="s">
        <v>22</v>
      </c>
      <c r="G1072" s="32">
        <v>2</v>
      </c>
      <c r="H1072" s="32" t="str">
        <f>IF(G1072="","",LOOKUP(G1072,分類例!$C$4:$C$15,分類例!$D$4:$D$15))</f>
        <v>木本</v>
      </c>
      <c r="I1072" s="39" t="s">
        <v>23</v>
      </c>
      <c r="J1072" s="33" t="s">
        <v>2112</v>
      </c>
      <c r="K1072" s="65" t="s">
        <v>32</v>
      </c>
      <c r="L1072" s="32" t="s">
        <v>90</v>
      </c>
      <c r="M1072" s="40" t="s">
        <v>186</v>
      </c>
      <c r="N1072" s="40" t="s">
        <v>3113</v>
      </c>
      <c r="O1072" s="40"/>
      <c r="P1072" s="56" t="s">
        <v>5061</v>
      </c>
    </row>
    <row r="1073" spans="1:16" s="47" customFormat="1" ht="35">
      <c r="A1073" s="32">
        <v>277</v>
      </c>
      <c r="B1073" s="49">
        <v>43612</v>
      </c>
      <c r="C1073" s="40" t="s">
        <v>8</v>
      </c>
      <c r="D1073" s="32" t="s">
        <v>4770</v>
      </c>
      <c r="E1073" s="32" t="str">
        <f>IF(D1073="","",LOOKUP(D1073,分類例!$A$3:$A$25,分類例!$B$3:$B$25))</f>
        <v>植物</v>
      </c>
      <c r="F1073" s="37" t="s">
        <v>22</v>
      </c>
      <c r="G1073" s="32">
        <v>2</v>
      </c>
      <c r="H1073" s="32" t="str">
        <f>IF(G1073="","",LOOKUP(G1073,分類例!$C$4:$C$15,分類例!$D$4:$D$15))</f>
        <v>木本</v>
      </c>
      <c r="I1073" s="39" t="s">
        <v>23</v>
      </c>
      <c r="J1073" s="33" t="s">
        <v>3063</v>
      </c>
      <c r="K1073" s="65" t="s">
        <v>321</v>
      </c>
      <c r="L1073" s="32">
        <v>1</v>
      </c>
      <c r="M1073" s="40" t="s">
        <v>322</v>
      </c>
      <c r="N1073" s="40" t="s">
        <v>3107</v>
      </c>
      <c r="O1073" s="40"/>
      <c r="P1073" s="56" t="s">
        <v>5131</v>
      </c>
    </row>
    <row r="1074" spans="1:16" s="47" customFormat="1">
      <c r="A1074" s="32">
        <v>278</v>
      </c>
      <c r="B1074" s="49">
        <v>43612</v>
      </c>
      <c r="C1074" s="40" t="s">
        <v>8</v>
      </c>
      <c r="D1074" s="32" t="s">
        <v>4770</v>
      </c>
      <c r="E1074" s="32" t="str">
        <f>IF(D1074="","",LOOKUP(D1074,分類例!$A$3:$A$25,分類例!$B$3:$B$25))</f>
        <v>植物</v>
      </c>
      <c r="F1074" s="37" t="s">
        <v>22</v>
      </c>
      <c r="G1074" s="32">
        <v>2</v>
      </c>
      <c r="H1074" s="32" t="str">
        <f>IF(G1074="","",LOOKUP(G1074,分類例!$C$4:$C$15,分類例!$D$4:$D$15))</f>
        <v>木本</v>
      </c>
      <c r="I1074" s="39" t="s">
        <v>23</v>
      </c>
      <c r="J1074" s="33" t="s">
        <v>3063</v>
      </c>
      <c r="K1074" s="65" t="s">
        <v>325</v>
      </c>
      <c r="L1074" s="32" t="s">
        <v>64</v>
      </c>
      <c r="M1074" s="40" t="s">
        <v>326</v>
      </c>
      <c r="N1074" s="40" t="s">
        <v>4244</v>
      </c>
      <c r="O1074" s="40"/>
      <c r="P1074" s="56" t="s">
        <v>5133</v>
      </c>
    </row>
    <row r="1075" spans="1:16" s="47" customFormat="1">
      <c r="A1075" s="32">
        <v>279</v>
      </c>
      <c r="B1075" s="49">
        <v>43612</v>
      </c>
      <c r="C1075" s="40" t="s">
        <v>8</v>
      </c>
      <c r="D1075" s="32" t="s">
        <v>4777</v>
      </c>
      <c r="E1075" s="32" t="str">
        <f>IF(D1075="","",LOOKUP(D1075,分類例!$A$3:$A$25,分類例!$B$3:$B$25))</f>
        <v>植物</v>
      </c>
      <c r="F1075" s="37" t="s">
        <v>22</v>
      </c>
      <c r="G1075" s="32">
        <v>2</v>
      </c>
      <c r="H1075" s="32" t="str">
        <f>IF(G1075="","",LOOKUP(G1075,分類例!$C$4:$C$15,分類例!$D$4:$D$15))</f>
        <v>木本</v>
      </c>
      <c r="I1075" s="39" t="s">
        <v>23</v>
      </c>
      <c r="J1075" s="33" t="s">
        <v>3007</v>
      </c>
      <c r="K1075" s="65" t="s">
        <v>341</v>
      </c>
      <c r="L1075" s="32" t="s">
        <v>64</v>
      </c>
      <c r="M1075" s="40" t="s">
        <v>342</v>
      </c>
      <c r="N1075" s="40" t="s">
        <v>2219</v>
      </c>
      <c r="O1075" s="40" t="s">
        <v>4247</v>
      </c>
      <c r="P1075" s="56" t="s">
        <v>5143</v>
      </c>
    </row>
    <row r="1076" spans="1:16" s="47" customFormat="1">
      <c r="A1076" s="32">
        <v>280</v>
      </c>
      <c r="B1076" s="49">
        <v>43612</v>
      </c>
      <c r="C1076" s="40" t="s">
        <v>8</v>
      </c>
      <c r="D1076" s="32" t="s">
        <v>4770</v>
      </c>
      <c r="E1076" s="32" t="str">
        <f>IF(D1076="","",LOOKUP(D1076,分類例!$A$3:$A$25,分類例!$B$3:$B$25))</f>
        <v>植物</v>
      </c>
      <c r="F1076" s="37" t="s">
        <v>22</v>
      </c>
      <c r="G1076" s="32">
        <v>2</v>
      </c>
      <c r="H1076" s="32" t="str">
        <f>IF(G1076="","",LOOKUP(G1076,分類例!$C$4:$C$15,分類例!$D$4:$D$15))</f>
        <v>木本</v>
      </c>
      <c r="I1076" s="39" t="s">
        <v>23</v>
      </c>
      <c r="J1076" s="33" t="s">
        <v>2824</v>
      </c>
      <c r="K1076" s="65" t="s">
        <v>249</v>
      </c>
      <c r="L1076" s="32" t="s">
        <v>90</v>
      </c>
      <c r="M1076" s="40" t="s">
        <v>250</v>
      </c>
      <c r="N1076" s="40" t="s">
        <v>3699</v>
      </c>
      <c r="O1076" s="40"/>
      <c r="P1076" s="56" t="s">
        <v>5095</v>
      </c>
    </row>
    <row r="1077" spans="1:16" s="47" customFormat="1">
      <c r="A1077" s="32">
        <v>281</v>
      </c>
      <c r="B1077" s="49">
        <v>43612</v>
      </c>
      <c r="C1077" s="40" t="s">
        <v>8</v>
      </c>
      <c r="D1077" s="32" t="s">
        <v>4770</v>
      </c>
      <c r="E1077" s="32" t="str">
        <f>IF(D1077="","",LOOKUP(D1077,分類例!$A$3:$A$25,分類例!$B$3:$B$25))</f>
        <v>植物</v>
      </c>
      <c r="F1077" s="37" t="s">
        <v>22</v>
      </c>
      <c r="G1077" s="32">
        <v>2</v>
      </c>
      <c r="H1077" s="32" t="str">
        <f>IF(G1077="","",LOOKUP(G1077,分類例!$C$4:$C$15,分類例!$D$4:$D$15))</f>
        <v>木本</v>
      </c>
      <c r="I1077" s="39" t="s">
        <v>23</v>
      </c>
      <c r="J1077" s="33" t="s">
        <v>2809</v>
      </c>
      <c r="K1077" s="65" t="s">
        <v>278</v>
      </c>
      <c r="L1077" s="32">
        <v>1</v>
      </c>
      <c r="M1077" s="40" t="s">
        <v>279</v>
      </c>
      <c r="N1077" s="40" t="s">
        <v>3107</v>
      </c>
      <c r="O1077" s="40"/>
      <c r="P1077" s="56" t="s">
        <v>5110</v>
      </c>
    </row>
    <row r="1078" spans="1:16" s="47" customFormat="1">
      <c r="A1078" s="32">
        <v>282</v>
      </c>
      <c r="B1078" s="49">
        <v>43612</v>
      </c>
      <c r="C1078" s="40" t="s">
        <v>4807</v>
      </c>
      <c r="D1078" s="32" t="s">
        <v>4770</v>
      </c>
      <c r="E1078" s="32" t="str">
        <f>IF(D1078="","",LOOKUP(D1078,分類例!$A$3:$A$25,分類例!$B$3:$B$25))</f>
        <v>植物</v>
      </c>
      <c r="F1078" s="37" t="s">
        <v>22</v>
      </c>
      <c r="G1078" s="32">
        <v>2</v>
      </c>
      <c r="H1078" s="32" t="str">
        <f>IF(G1078="","",LOOKUP(G1078,分類例!$C$4:$C$15,分類例!$D$4:$D$15))</f>
        <v>木本</v>
      </c>
      <c r="I1078" s="39" t="s">
        <v>23</v>
      </c>
      <c r="J1078" s="33" t="s">
        <v>3031</v>
      </c>
      <c r="K1078" s="65" t="s">
        <v>34</v>
      </c>
      <c r="L1078" s="32" t="s">
        <v>70</v>
      </c>
      <c r="M1078" s="40" t="s">
        <v>177</v>
      </c>
      <c r="N1078" s="40" t="s">
        <v>4470</v>
      </c>
      <c r="O1078" s="40"/>
      <c r="P1078" s="56" t="s">
        <v>5056</v>
      </c>
    </row>
    <row r="1079" spans="1:16" s="47" customFormat="1">
      <c r="A1079" s="32">
        <v>283</v>
      </c>
      <c r="B1079" s="49">
        <v>43612</v>
      </c>
      <c r="C1079" s="40" t="s">
        <v>8</v>
      </c>
      <c r="D1079" s="32" t="s">
        <v>4770</v>
      </c>
      <c r="E1079" s="32" t="str">
        <f>IF(D1079="","",LOOKUP(D1079,分類例!$A$3:$A$25,分類例!$B$3:$B$25))</f>
        <v>植物</v>
      </c>
      <c r="F1079" s="37" t="s">
        <v>22</v>
      </c>
      <c r="G1079" s="32">
        <v>3</v>
      </c>
      <c r="H1079" s="32" t="str">
        <f>IF(G1079="","",LOOKUP(G1079,分類例!$C$4:$C$15,分類例!$D$4:$D$15))</f>
        <v>竹</v>
      </c>
      <c r="I1079" s="39" t="s">
        <v>68</v>
      </c>
      <c r="J1079" s="33" t="s">
        <v>2424</v>
      </c>
      <c r="K1079" s="65" t="s">
        <v>69</v>
      </c>
      <c r="L1079" s="32" t="s">
        <v>70</v>
      </c>
      <c r="M1079" s="40" t="s">
        <v>176</v>
      </c>
      <c r="N1079" s="40" t="s">
        <v>3986</v>
      </c>
      <c r="O1079" s="40"/>
      <c r="P1079" s="56" t="s">
        <v>5055</v>
      </c>
    </row>
    <row r="1080" spans="1:16" s="47" customFormat="1">
      <c r="A1080" s="32">
        <v>284</v>
      </c>
      <c r="B1080" s="49">
        <v>43612</v>
      </c>
      <c r="C1080" s="40" t="s">
        <v>8</v>
      </c>
      <c r="D1080" s="32" t="s">
        <v>4777</v>
      </c>
      <c r="E1080" s="32" t="str">
        <f>IF(D1080="","",LOOKUP(D1080,分類例!$A$3:$A$25,分類例!$B$3:$B$25))</f>
        <v>植物</v>
      </c>
      <c r="F1080" s="37" t="s">
        <v>74</v>
      </c>
      <c r="G1080" s="32">
        <v>12</v>
      </c>
      <c r="H1080" s="32" t="str">
        <f>IF(G1080="","",LOOKUP(G1080,分類例!$C$4:$C$15,分類例!$D$4:$D$15))</f>
        <v>チョウ</v>
      </c>
      <c r="I1080" s="39" t="s">
        <v>75</v>
      </c>
      <c r="J1080" s="33" t="s">
        <v>4031</v>
      </c>
      <c r="K1080" s="65" t="s">
        <v>386</v>
      </c>
      <c r="L1080" s="32">
        <v>1</v>
      </c>
      <c r="M1080" s="40" t="s">
        <v>387</v>
      </c>
      <c r="N1080" s="40" t="s">
        <v>4032</v>
      </c>
      <c r="O1080" s="40"/>
      <c r="P1080" s="56" t="s">
        <v>5167</v>
      </c>
    </row>
    <row r="1081" spans="1:16" s="47" customFormat="1">
      <c r="A1081" s="32">
        <v>285</v>
      </c>
      <c r="B1081" s="49">
        <v>43612</v>
      </c>
      <c r="C1081" s="40" t="s">
        <v>8</v>
      </c>
      <c r="D1081" s="32" t="s">
        <v>4777</v>
      </c>
      <c r="E1081" s="32" t="str">
        <f>IF(D1081="","",LOOKUP(D1081,分類例!$A$3:$A$25,分類例!$B$3:$B$25))</f>
        <v>植物</v>
      </c>
      <c r="F1081" s="37" t="s">
        <v>74</v>
      </c>
      <c r="G1081" s="32">
        <v>14</v>
      </c>
      <c r="H1081" s="32" t="str">
        <f>IF(G1081="","",LOOKUP(G1081,分類例!$C$4:$C$15,分類例!$D$4:$D$15))</f>
        <v>甲虫</v>
      </c>
      <c r="I1081" s="39" t="s">
        <v>137</v>
      </c>
      <c r="J1081" s="33" t="s">
        <v>3080</v>
      </c>
      <c r="K1081" s="65" t="s">
        <v>388</v>
      </c>
      <c r="L1081" s="32">
        <v>1</v>
      </c>
      <c r="M1081" s="40" t="s">
        <v>389</v>
      </c>
      <c r="N1081" s="40" t="s">
        <v>4033</v>
      </c>
      <c r="O1081" s="40"/>
      <c r="P1081" s="56" t="s">
        <v>5168</v>
      </c>
    </row>
    <row r="1082" spans="1:16" s="47" customFormat="1">
      <c r="A1082" s="32">
        <v>286</v>
      </c>
      <c r="B1082" s="49">
        <v>43612</v>
      </c>
      <c r="C1082" s="40" t="s">
        <v>8</v>
      </c>
      <c r="D1082" s="32" t="s">
        <v>4772</v>
      </c>
      <c r="E1082" s="32" t="str">
        <f>IF(D1082="","",LOOKUP(D1082,分類例!$A$3:$A$25,分類例!$B$3:$B$25))</f>
        <v>昆虫</v>
      </c>
      <c r="F1082" s="37" t="s">
        <v>74</v>
      </c>
      <c r="G1082" s="32">
        <v>11</v>
      </c>
      <c r="H1082" s="32" t="str">
        <f>IF(G1082="","",LOOKUP(G1082,分類例!$C$4:$C$15,分類例!$D$4:$D$15))</f>
        <v>トンボ</v>
      </c>
      <c r="I1082" s="39" t="s">
        <v>312</v>
      </c>
      <c r="J1082" s="33" t="s">
        <v>2364</v>
      </c>
      <c r="K1082" s="65" t="s">
        <v>313</v>
      </c>
      <c r="L1082" s="32">
        <v>1</v>
      </c>
      <c r="M1082" s="40" t="s">
        <v>314</v>
      </c>
      <c r="N1082" s="40" t="s">
        <v>4014</v>
      </c>
      <c r="O1082" s="40"/>
      <c r="P1082" s="56" t="s">
        <v>5127</v>
      </c>
    </row>
    <row r="1083" spans="1:16" s="47" customFormat="1">
      <c r="A1083" s="32">
        <v>287</v>
      </c>
      <c r="B1083" s="49">
        <v>43612</v>
      </c>
      <c r="C1083" s="40" t="s">
        <v>8</v>
      </c>
      <c r="D1083" s="32" t="s">
        <v>4772</v>
      </c>
      <c r="E1083" s="32" t="str">
        <f>IF(D1083="","",LOOKUP(D1083,分類例!$A$3:$A$25,分類例!$B$3:$B$25))</f>
        <v>昆虫</v>
      </c>
      <c r="F1083" s="37" t="s">
        <v>74</v>
      </c>
      <c r="G1083" s="32">
        <v>12</v>
      </c>
      <c r="H1083" s="32" t="str">
        <f>IF(G1083="","",LOOKUP(G1083,分類例!$C$4:$C$15,分類例!$D$4:$D$15))</f>
        <v>チョウ</v>
      </c>
      <c r="I1083" s="39" t="s">
        <v>75</v>
      </c>
      <c r="J1083" s="33" t="s">
        <v>3048</v>
      </c>
      <c r="K1083" s="65" t="s">
        <v>266</v>
      </c>
      <c r="L1083" s="32">
        <v>1</v>
      </c>
      <c r="M1083" s="40" t="s">
        <v>267</v>
      </c>
      <c r="N1083" s="40" t="s">
        <v>4006</v>
      </c>
      <c r="O1083" s="40"/>
      <c r="P1083" s="56" t="s">
        <v>5104</v>
      </c>
    </row>
    <row r="1084" spans="1:16" s="47" customFormat="1">
      <c r="A1084" s="32">
        <v>288</v>
      </c>
      <c r="B1084" s="49">
        <v>43612</v>
      </c>
      <c r="C1084" s="40" t="s">
        <v>8</v>
      </c>
      <c r="D1084" s="32" t="s">
        <v>4778</v>
      </c>
      <c r="E1084" s="32" t="str">
        <f>IF(D1084="","",LOOKUP(D1084,分類例!$A$3:$A$25,分類例!$B$3:$B$25))</f>
        <v>昆虫</v>
      </c>
      <c r="F1084" s="37" t="s">
        <v>74</v>
      </c>
      <c r="G1084" s="32">
        <v>12</v>
      </c>
      <c r="H1084" s="32" t="str">
        <f>IF(G1084="","",LOOKUP(G1084,分類例!$C$4:$C$15,分類例!$D$4:$D$15))</f>
        <v>チョウ</v>
      </c>
      <c r="I1084" s="39" t="s">
        <v>75</v>
      </c>
      <c r="J1084" s="33" t="s">
        <v>3082</v>
      </c>
      <c r="K1084" s="65" t="s">
        <v>392</v>
      </c>
      <c r="L1084" s="32"/>
      <c r="M1084" s="40" t="s">
        <v>393</v>
      </c>
      <c r="N1084" s="40" t="s">
        <v>4034</v>
      </c>
      <c r="O1084" s="40"/>
      <c r="P1084" s="56" t="s">
        <v>5170</v>
      </c>
    </row>
    <row r="1085" spans="1:16" s="47" customFormat="1">
      <c r="A1085" s="32">
        <v>289</v>
      </c>
      <c r="B1085" s="49">
        <v>43612</v>
      </c>
      <c r="C1085" s="40" t="s">
        <v>8</v>
      </c>
      <c r="D1085" s="32" t="s">
        <v>4772</v>
      </c>
      <c r="E1085" s="32" t="str">
        <f>IF(D1085="","",LOOKUP(D1085,分類例!$A$3:$A$25,分類例!$B$3:$B$25))</f>
        <v>昆虫</v>
      </c>
      <c r="F1085" s="37" t="s">
        <v>74</v>
      </c>
      <c r="G1085" s="32">
        <v>12</v>
      </c>
      <c r="H1085" s="32" t="str">
        <f>IF(G1085="","",LOOKUP(G1085,分類例!$C$4:$C$15,分類例!$D$4:$D$15))</f>
        <v>チョウ</v>
      </c>
      <c r="I1085" s="39" t="s">
        <v>75</v>
      </c>
      <c r="J1085" s="33" t="s">
        <v>1897</v>
      </c>
      <c r="K1085" s="65" t="s">
        <v>332</v>
      </c>
      <c r="L1085" s="32">
        <v>3</v>
      </c>
      <c r="M1085" s="40" t="s">
        <v>333</v>
      </c>
      <c r="N1085" s="40" t="s">
        <v>4016</v>
      </c>
      <c r="O1085" s="40"/>
      <c r="P1085" s="56" t="s">
        <v>5138</v>
      </c>
    </row>
    <row r="1086" spans="1:16" s="47" customFormat="1">
      <c r="A1086" s="32">
        <v>290</v>
      </c>
      <c r="B1086" s="49">
        <v>43612</v>
      </c>
      <c r="C1086" s="40" t="s">
        <v>8</v>
      </c>
      <c r="D1086" s="32" t="s">
        <v>4772</v>
      </c>
      <c r="E1086" s="32" t="str">
        <f>IF(D1086="","",LOOKUP(D1086,分類例!$A$3:$A$25,分類例!$B$3:$B$25))</f>
        <v>昆虫</v>
      </c>
      <c r="F1086" s="37" t="s">
        <v>74</v>
      </c>
      <c r="G1086" s="32">
        <v>12</v>
      </c>
      <c r="H1086" s="32" t="str">
        <f>IF(G1086="","",LOOKUP(G1086,分類例!$C$4:$C$15,分類例!$D$4:$D$15))</f>
        <v>チョウ</v>
      </c>
      <c r="I1086" s="39" t="s">
        <v>75</v>
      </c>
      <c r="J1086" s="33" t="s">
        <v>3025</v>
      </c>
      <c r="K1086" s="65" t="s">
        <v>334</v>
      </c>
      <c r="L1086" s="32">
        <v>3</v>
      </c>
      <c r="M1086" s="40" t="s">
        <v>335</v>
      </c>
      <c r="N1086" s="40" t="s">
        <v>4017</v>
      </c>
      <c r="O1086" s="40"/>
      <c r="P1086" s="56" t="s">
        <v>5139</v>
      </c>
    </row>
    <row r="1087" spans="1:16" s="47" customFormat="1">
      <c r="A1087" s="32">
        <v>291</v>
      </c>
      <c r="B1087" s="49">
        <v>43612</v>
      </c>
      <c r="C1087" s="40" t="s">
        <v>8</v>
      </c>
      <c r="D1087" s="32" t="s">
        <v>4772</v>
      </c>
      <c r="E1087" s="32" t="str">
        <f>IF(D1087="","",LOOKUP(D1087,分類例!$A$3:$A$25,分類例!$B$3:$B$25))</f>
        <v>昆虫</v>
      </c>
      <c r="F1087" s="37" t="s">
        <v>74</v>
      </c>
      <c r="G1087" s="32">
        <v>12</v>
      </c>
      <c r="H1087" s="32" t="str">
        <f>IF(G1087="","",LOOKUP(G1087,分類例!$C$4:$C$15,分類例!$D$4:$D$15))</f>
        <v>チョウ</v>
      </c>
      <c r="I1087" s="39" t="s">
        <v>75</v>
      </c>
      <c r="J1087" s="33" t="s">
        <v>3025</v>
      </c>
      <c r="K1087" s="65" t="s">
        <v>147</v>
      </c>
      <c r="L1087" s="32">
        <v>6</v>
      </c>
      <c r="M1087" s="40" t="s">
        <v>331</v>
      </c>
      <c r="N1087" s="40" t="s">
        <v>4015</v>
      </c>
      <c r="O1087" s="40"/>
      <c r="P1087" s="56" t="s">
        <v>5137</v>
      </c>
    </row>
    <row r="1088" spans="1:16" s="47" customFormat="1">
      <c r="A1088" s="32">
        <v>292</v>
      </c>
      <c r="B1088" s="49">
        <v>43612</v>
      </c>
      <c r="C1088" s="40" t="s">
        <v>8</v>
      </c>
      <c r="D1088" s="32" t="s">
        <v>4772</v>
      </c>
      <c r="E1088" s="32" t="str">
        <f>IF(D1088="","",LOOKUP(D1088,分類例!$A$3:$A$25,分類例!$B$3:$B$25))</f>
        <v>昆虫</v>
      </c>
      <c r="F1088" s="37" t="s">
        <v>74</v>
      </c>
      <c r="G1088" s="32">
        <v>12</v>
      </c>
      <c r="H1088" s="32" t="str">
        <f>IF(G1088="","",LOOKUP(G1088,分類例!$C$4:$C$15,分類例!$D$4:$D$15))</f>
        <v>チョウ</v>
      </c>
      <c r="I1088" s="39" t="s">
        <v>75</v>
      </c>
      <c r="J1088" s="33" t="s">
        <v>3059</v>
      </c>
      <c r="K1088" s="65" t="s">
        <v>306</v>
      </c>
      <c r="L1088" s="32">
        <v>2</v>
      </c>
      <c r="M1088" s="40" t="s">
        <v>307</v>
      </c>
      <c r="N1088" s="40" t="s">
        <v>4011</v>
      </c>
      <c r="O1088" s="40"/>
      <c r="P1088" s="56" t="s">
        <v>5124</v>
      </c>
    </row>
    <row r="1089" spans="1:16" s="47" customFormat="1">
      <c r="A1089" s="32">
        <v>293</v>
      </c>
      <c r="B1089" s="49">
        <v>43612</v>
      </c>
      <c r="C1089" s="40" t="s">
        <v>8</v>
      </c>
      <c r="D1089" s="32" t="s">
        <v>4772</v>
      </c>
      <c r="E1089" s="32" t="str">
        <f>IF(D1089="","",LOOKUP(D1089,分類例!$A$3:$A$25,分類例!$B$3:$B$25))</f>
        <v>昆虫</v>
      </c>
      <c r="F1089" s="37" t="s">
        <v>74</v>
      </c>
      <c r="G1089" s="32">
        <v>12</v>
      </c>
      <c r="H1089" s="32" t="str">
        <f>IF(G1089="","",LOOKUP(G1089,分類例!$C$4:$C$15,分類例!$D$4:$D$15))</f>
        <v>チョウ</v>
      </c>
      <c r="I1089" s="39" t="s">
        <v>75</v>
      </c>
      <c r="J1089" s="33" t="s">
        <v>3053</v>
      </c>
      <c r="K1089" s="65" t="s">
        <v>268</v>
      </c>
      <c r="L1089" s="32">
        <v>1</v>
      </c>
      <c r="M1089" s="40" t="s">
        <v>269</v>
      </c>
      <c r="N1089" s="40" t="s">
        <v>4237</v>
      </c>
      <c r="O1089" s="40" t="s">
        <v>4069</v>
      </c>
      <c r="P1089" s="56" t="s">
        <v>5105</v>
      </c>
    </row>
    <row r="1090" spans="1:16" s="47" customFormat="1">
      <c r="A1090" s="32">
        <v>294</v>
      </c>
      <c r="B1090" s="49">
        <v>43612</v>
      </c>
      <c r="C1090" s="40" t="s">
        <v>8</v>
      </c>
      <c r="D1090" s="32" t="s">
        <v>4772</v>
      </c>
      <c r="E1090" s="32" t="str">
        <f>IF(D1090="","",LOOKUP(D1090,分類例!$A$3:$A$25,分類例!$B$3:$B$25))</f>
        <v>昆虫</v>
      </c>
      <c r="F1090" s="37" t="s">
        <v>74</v>
      </c>
      <c r="G1090" s="32">
        <v>12</v>
      </c>
      <c r="H1090" s="32" t="str">
        <f>IF(G1090="","",LOOKUP(G1090,分類例!$C$4:$C$15,分類例!$D$4:$D$15))</f>
        <v>チョウ</v>
      </c>
      <c r="I1090" s="39" t="s">
        <v>75</v>
      </c>
      <c r="J1090" s="33" t="s">
        <v>1030</v>
      </c>
      <c r="K1090" s="65" t="s">
        <v>236</v>
      </c>
      <c r="L1090" s="32">
        <v>7</v>
      </c>
      <c r="M1090" s="40" t="s">
        <v>237</v>
      </c>
      <c r="N1090" s="40" t="s">
        <v>4002</v>
      </c>
      <c r="O1090" s="40"/>
      <c r="P1090" s="56" t="s">
        <v>5088</v>
      </c>
    </row>
    <row r="1091" spans="1:16" s="47" customFormat="1">
      <c r="A1091" s="32">
        <v>295</v>
      </c>
      <c r="B1091" s="49">
        <v>43612</v>
      </c>
      <c r="C1091" s="40" t="s">
        <v>8</v>
      </c>
      <c r="D1091" s="32" t="s">
        <v>4778</v>
      </c>
      <c r="E1091" s="32" t="str">
        <f>IF(D1091="","",LOOKUP(D1091,分類例!$A$3:$A$25,分類例!$B$3:$B$25))</f>
        <v>昆虫</v>
      </c>
      <c r="F1091" s="37" t="s">
        <v>74</v>
      </c>
      <c r="G1091" s="32">
        <v>12</v>
      </c>
      <c r="H1091" s="32" t="str">
        <f>IF(G1091="","",LOOKUP(G1091,分類例!$C$4:$C$15,分類例!$D$4:$D$15))</f>
        <v>チョウ</v>
      </c>
      <c r="I1091" s="39" t="s">
        <v>75</v>
      </c>
      <c r="J1091" s="33" t="s">
        <v>2452</v>
      </c>
      <c r="K1091" s="65" t="s">
        <v>351</v>
      </c>
      <c r="L1091" s="32">
        <v>1</v>
      </c>
      <c r="M1091" s="40" t="s">
        <v>352</v>
      </c>
      <c r="N1091" s="40" t="s">
        <v>4020</v>
      </c>
      <c r="O1091" s="40"/>
      <c r="P1091" s="56" t="s">
        <v>5148</v>
      </c>
    </row>
    <row r="1092" spans="1:16" s="47" customFormat="1">
      <c r="A1092" s="32">
        <v>296</v>
      </c>
      <c r="B1092" s="49">
        <v>43612</v>
      </c>
      <c r="C1092" s="40" t="s">
        <v>8</v>
      </c>
      <c r="D1092" s="32" t="s">
        <v>4772</v>
      </c>
      <c r="E1092" s="32" t="str">
        <f>IF(D1092="","",LOOKUP(D1092,分類例!$A$3:$A$25,分類例!$B$3:$B$25))</f>
        <v>昆虫</v>
      </c>
      <c r="F1092" s="37" t="s">
        <v>74</v>
      </c>
      <c r="G1092" s="32">
        <v>12</v>
      </c>
      <c r="H1092" s="32" t="str">
        <f>IF(G1092="","",LOOKUP(G1092,分類例!$C$4:$C$15,分類例!$D$4:$D$15))</f>
        <v>チョウ</v>
      </c>
      <c r="I1092" s="39" t="s">
        <v>4402</v>
      </c>
      <c r="J1092" s="33" t="s">
        <v>2452</v>
      </c>
      <c r="K1092" s="65" t="s">
        <v>178</v>
      </c>
      <c r="L1092" s="32" t="s">
        <v>64</v>
      </c>
      <c r="M1092" s="40" t="s">
        <v>179</v>
      </c>
      <c r="N1092" s="40" t="s">
        <v>3987</v>
      </c>
      <c r="O1092" s="40"/>
      <c r="P1092" s="56" t="s">
        <v>5057</v>
      </c>
    </row>
    <row r="1093" spans="1:16" s="47" customFormat="1" ht="17.5" customHeight="1">
      <c r="A1093" s="32">
        <v>297</v>
      </c>
      <c r="B1093" s="49">
        <v>43612</v>
      </c>
      <c r="C1093" s="40" t="s">
        <v>8</v>
      </c>
      <c r="D1093" s="32" t="s">
        <v>4772</v>
      </c>
      <c r="E1093" s="32" t="str">
        <f>IF(D1093="","",LOOKUP(D1093,分類例!$A$3:$A$25,分類例!$B$3:$B$25))</f>
        <v>昆虫</v>
      </c>
      <c r="F1093" s="37" t="s">
        <v>74</v>
      </c>
      <c r="G1093" s="32">
        <v>12</v>
      </c>
      <c r="H1093" s="32" t="str">
        <f>IF(G1093="","",LOOKUP(G1093,分類例!$C$4:$C$15,分類例!$D$4:$D$15))</f>
        <v>チョウ</v>
      </c>
      <c r="I1093" s="39" t="s">
        <v>4402</v>
      </c>
      <c r="J1093" s="33" t="s">
        <v>2982</v>
      </c>
      <c r="K1093" s="65" t="s">
        <v>180</v>
      </c>
      <c r="L1093" s="32" t="s">
        <v>64</v>
      </c>
      <c r="M1093" s="40" t="s">
        <v>181</v>
      </c>
      <c r="N1093" s="34" t="s">
        <v>3988</v>
      </c>
      <c r="O1093" s="40"/>
      <c r="P1093" s="56" t="s">
        <v>5058</v>
      </c>
    </row>
    <row r="1094" spans="1:16" s="47" customFormat="1">
      <c r="A1094" s="32">
        <v>298</v>
      </c>
      <c r="B1094" s="49">
        <v>43612</v>
      </c>
      <c r="C1094" s="40" t="s">
        <v>8</v>
      </c>
      <c r="D1094" s="32" t="s">
        <v>4772</v>
      </c>
      <c r="E1094" s="32" t="str">
        <f>IF(D1094="","",LOOKUP(D1094,分類例!$A$3:$A$25,分類例!$B$3:$B$25))</f>
        <v>昆虫</v>
      </c>
      <c r="F1094" s="37" t="s">
        <v>74</v>
      </c>
      <c r="G1094" s="32">
        <v>13</v>
      </c>
      <c r="H1094" s="32" t="str">
        <f>IF(G1094="","",LOOKUP(G1094,分類例!$C$4:$C$15,分類例!$D$4:$D$15))</f>
        <v>バッタ</v>
      </c>
      <c r="I1094" s="39" t="s">
        <v>254</v>
      </c>
      <c r="J1094" s="33" t="s">
        <v>3051</v>
      </c>
      <c r="K1094" s="65" t="s">
        <v>255</v>
      </c>
      <c r="L1094" s="32">
        <v>1</v>
      </c>
      <c r="M1094" s="40" t="s">
        <v>256</v>
      </c>
      <c r="N1094" s="40" t="s">
        <v>4472</v>
      </c>
      <c r="O1094" s="40"/>
      <c r="P1094" s="56" t="s">
        <v>5098</v>
      </c>
    </row>
    <row r="1095" spans="1:16" s="47" customFormat="1">
      <c r="A1095" s="32">
        <v>299</v>
      </c>
      <c r="B1095" s="49">
        <v>43612</v>
      </c>
      <c r="C1095" s="40" t="s">
        <v>8</v>
      </c>
      <c r="D1095" s="32" t="s">
        <v>4772</v>
      </c>
      <c r="E1095" s="32" t="str">
        <f>IF(D1095="","",LOOKUP(D1095,分類例!$A$3:$A$25,分類例!$B$3:$B$25))</f>
        <v>昆虫</v>
      </c>
      <c r="F1095" s="37" t="s">
        <v>74</v>
      </c>
      <c r="G1095" s="32">
        <v>14</v>
      </c>
      <c r="H1095" s="32" t="str">
        <f>IF(G1095="","",LOOKUP(G1095,分類例!$C$4:$C$15,分類例!$D$4:$D$15))</f>
        <v>甲虫</v>
      </c>
      <c r="I1095" s="39" t="s">
        <v>137</v>
      </c>
      <c r="J1095" s="33" t="s">
        <v>3052</v>
      </c>
      <c r="K1095" s="65" t="s">
        <v>284</v>
      </c>
      <c r="L1095" s="32">
        <v>1</v>
      </c>
      <c r="M1095" s="40" t="s">
        <v>285</v>
      </c>
      <c r="N1095" s="40" t="s">
        <v>3294</v>
      </c>
      <c r="O1095" s="40"/>
      <c r="P1095" s="56" t="s">
        <v>5113</v>
      </c>
    </row>
    <row r="1096" spans="1:16" s="47" customFormat="1">
      <c r="A1096" s="32">
        <v>300</v>
      </c>
      <c r="B1096" s="49">
        <v>43612</v>
      </c>
      <c r="C1096" s="40" t="s">
        <v>8</v>
      </c>
      <c r="D1096" s="32" t="s">
        <v>4778</v>
      </c>
      <c r="E1096" s="32" t="str">
        <f>IF(D1096="","",LOOKUP(D1096,分類例!$A$3:$A$25,分類例!$B$3:$B$25))</f>
        <v>昆虫</v>
      </c>
      <c r="F1096" s="37" t="s">
        <v>74</v>
      </c>
      <c r="G1096" s="32">
        <v>14</v>
      </c>
      <c r="H1096" s="32" t="str">
        <f>IF(G1096="","",LOOKUP(G1096,分類例!$C$4:$C$15,分類例!$D$4:$D$15))</f>
        <v>甲虫</v>
      </c>
      <c r="I1096" s="39" t="s">
        <v>137</v>
      </c>
      <c r="J1096" s="33" t="s">
        <v>748</v>
      </c>
      <c r="K1096" s="65" t="s">
        <v>347</v>
      </c>
      <c r="L1096" s="32">
        <v>8</v>
      </c>
      <c r="M1096" s="40" t="s">
        <v>348</v>
      </c>
      <c r="N1096" s="40" t="s">
        <v>4018</v>
      </c>
      <c r="O1096" s="40"/>
      <c r="P1096" s="56" t="s">
        <v>5146</v>
      </c>
    </row>
    <row r="1097" spans="1:16" s="47" customFormat="1">
      <c r="A1097" s="32">
        <v>301</v>
      </c>
      <c r="B1097" s="49">
        <v>43612</v>
      </c>
      <c r="C1097" s="40" t="s">
        <v>8</v>
      </c>
      <c r="D1097" s="32" t="s">
        <v>4772</v>
      </c>
      <c r="E1097" s="32" t="str">
        <f>IF(D1097="","",LOOKUP(D1097,分類例!$A$3:$A$25,分類例!$B$3:$B$25))</f>
        <v>昆虫</v>
      </c>
      <c r="F1097" s="37" t="s">
        <v>74</v>
      </c>
      <c r="G1097" s="32">
        <v>14</v>
      </c>
      <c r="H1097" s="32" t="str">
        <f>IF(G1097="","",LOOKUP(G1097,分類例!$C$4:$C$15,分類例!$D$4:$D$15))</f>
        <v>甲虫</v>
      </c>
      <c r="I1097" s="39" t="s">
        <v>137</v>
      </c>
      <c r="J1097" s="33" t="s">
        <v>1958</v>
      </c>
      <c r="K1097" s="65" t="s">
        <v>294</v>
      </c>
      <c r="L1097" s="32">
        <v>1</v>
      </c>
      <c r="M1097" s="40" t="s">
        <v>295</v>
      </c>
      <c r="N1097" s="40" t="s">
        <v>4008</v>
      </c>
      <c r="O1097" s="40"/>
      <c r="P1097" s="56" t="s">
        <v>5118</v>
      </c>
    </row>
    <row r="1098" spans="1:16" s="47" customFormat="1">
      <c r="A1098" s="32">
        <v>302</v>
      </c>
      <c r="B1098" s="49">
        <v>43612</v>
      </c>
      <c r="C1098" s="40" t="s">
        <v>8</v>
      </c>
      <c r="D1098" s="32" t="s">
        <v>4772</v>
      </c>
      <c r="E1098" s="32" t="str">
        <f>IF(D1098="","",LOOKUP(D1098,分類例!$A$3:$A$25,分類例!$B$3:$B$25))</f>
        <v>昆虫</v>
      </c>
      <c r="F1098" s="37" t="s">
        <v>74</v>
      </c>
      <c r="G1098" s="32">
        <v>14</v>
      </c>
      <c r="H1098" s="32" t="str">
        <f>IF(G1098="","",LOOKUP(G1098,分類例!$C$4:$C$15,分類例!$D$4:$D$15))</f>
        <v>甲虫</v>
      </c>
      <c r="I1098" s="39" t="s">
        <v>137</v>
      </c>
      <c r="J1098" s="33" t="s">
        <v>3043</v>
      </c>
      <c r="K1098" s="65" t="s">
        <v>232</v>
      </c>
      <c r="L1098" s="32">
        <v>1</v>
      </c>
      <c r="M1098" s="40" t="s">
        <v>233</v>
      </c>
      <c r="N1098" s="40" t="s">
        <v>4001</v>
      </c>
      <c r="O1098" s="40"/>
      <c r="P1098" s="56" t="s">
        <v>5086</v>
      </c>
    </row>
    <row r="1099" spans="1:16" s="47" customFormat="1">
      <c r="A1099" s="32">
        <v>303</v>
      </c>
      <c r="B1099" s="49">
        <v>43612</v>
      </c>
      <c r="C1099" s="40" t="s">
        <v>8</v>
      </c>
      <c r="D1099" s="32" t="s">
        <v>4778</v>
      </c>
      <c r="E1099" s="32" t="str">
        <f>IF(D1099="","",LOOKUP(D1099,分類例!$A$3:$A$25,分類例!$B$3:$B$25))</f>
        <v>昆虫</v>
      </c>
      <c r="F1099" s="37" t="s">
        <v>74</v>
      </c>
      <c r="G1099" s="41">
        <v>15</v>
      </c>
      <c r="H1099" s="32" t="str">
        <f>IF(G1099="","",LOOKUP(G1099,分類例!$C$4:$C$15,分類例!$D$4:$D$15))</f>
        <v>カメムシ</v>
      </c>
      <c r="I1099" s="39" t="s">
        <v>126</v>
      </c>
      <c r="J1099" s="33" t="s">
        <v>3068</v>
      </c>
      <c r="K1099" s="65" t="s">
        <v>357</v>
      </c>
      <c r="L1099" s="32">
        <v>1</v>
      </c>
      <c r="M1099" s="40" t="s">
        <v>358</v>
      </c>
      <c r="N1099" s="40" t="s">
        <v>4023</v>
      </c>
      <c r="O1099" s="40"/>
      <c r="P1099" s="56" t="s">
        <v>5151</v>
      </c>
    </row>
    <row r="1100" spans="1:16" s="47" customFormat="1">
      <c r="A1100" s="32">
        <v>304</v>
      </c>
      <c r="B1100" s="49">
        <v>43612</v>
      </c>
      <c r="C1100" s="40" t="s">
        <v>8</v>
      </c>
      <c r="D1100" s="32" t="s">
        <v>4778</v>
      </c>
      <c r="E1100" s="32" t="str">
        <f>IF(D1100="","",LOOKUP(D1100,分類例!$A$3:$A$25,分類例!$B$3:$B$25))</f>
        <v>昆虫</v>
      </c>
      <c r="F1100" s="37" t="s">
        <v>74</v>
      </c>
      <c r="G1100" s="41">
        <v>15</v>
      </c>
      <c r="H1100" s="32" t="str">
        <f>IF(G1100="","",LOOKUP(G1100,分類例!$C$4:$C$15,分類例!$D$4:$D$15))</f>
        <v>カメムシ</v>
      </c>
      <c r="I1100" s="39" t="s">
        <v>126</v>
      </c>
      <c r="J1100" s="33" t="s">
        <v>3013</v>
      </c>
      <c r="K1100" s="65" t="s">
        <v>345</v>
      </c>
      <c r="L1100" s="32">
        <v>2</v>
      </c>
      <c r="M1100" s="40" t="s">
        <v>346</v>
      </c>
      <c r="N1100" s="40" t="s">
        <v>4477</v>
      </c>
      <c r="O1100" s="40"/>
      <c r="P1100" s="56" t="s">
        <v>5145</v>
      </c>
    </row>
    <row r="1101" spans="1:16" s="47" customFormat="1">
      <c r="A1101" s="32">
        <v>305</v>
      </c>
      <c r="B1101" s="49">
        <v>43612</v>
      </c>
      <c r="C1101" s="40" t="s">
        <v>8</v>
      </c>
      <c r="D1101" s="32" t="s">
        <v>4778</v>
      </c>
      <c r="E1101" s="32" t="str">
        <f>IF(D1101="","",LOOKUP(D1101,分類例!$A$3:$A$25,分類例!$B$3:$B$25))</f>
        <v>昆虫</v>
      </c>
      <c r="F1101" s="37" t="s">
        <v>74</v>
      </c>
      <c r="G1101" s="41">
        <v>15</v>
      </c>
      <c r="H1101" s="32" t="str">
        <f>IF(G1101="","",LOOKUP(G1101,分類例!$C$4:$C$15,分類例!$D$4:$D$15))</f>
        <v>カメムシ</v>
      </c>
      <c r="I1101" s="39" t="s">
        <v>126</v>
      </c>
      <c r="J1101" s="33" t="s">
        <v>3013</v>
      </c>
      <c r="K1101" s="65" t="s">
        <v>19</v>
      </c>
      <c r="L1101" s="32">
        <v>2</v>
      </c>
      <c r="M1101" s="40" t="s">
        <v>340</v>
      </c>
      <c r="N1101" s="40" t="s">
        <v>4246</v>
      </c>
      <c r="O1101" s="40" t="s">
        <v>4069</v>
      </c>
      <c r="P1101" s="56" t="s">
        <v>5142</v>
      </c>
    </row>
    <row r="1102" spans="1:16" s="47" customFormat="1">
      <c r="A1102" s="32">
        <v>306</v>
      </c>
      <c r="B1102" s="49">
        <v>43612</v>
      </c>
      <c r="C1102" s="40" t="s">
        <v>8</v>
      </c>
      <c r="D1102" s="32" t="s">
        <v>4772</v>
      </c>
      <c r="E1102" s="32" t="str">
        <f>IF(D1102="","",LOOKUP(D1102,分類例!$A$3:$A$25,分類例!$B$3:$B$25))</f>
        <v>昆虫</v>
      </c>
      <c r="F1102" s="37" t="s">
        <v>74</v>
      </c>
      <c r="G1102" s="32">
        <v>16</v>
      </c>
      <c r="H1102" s="32" t="str">
        <f>IF(G1102="","",LOOKUP(G1102,分類例!$C$4:$C$15,分類例!$D$4:$D$15))</f>
        <v>ハチハエ</v>
      </c>
      <c r="I1102" s="39" t="s">
        <v>97</v>
      </c>
      <c r="J1102" s="33" t="s">
        <v>3042</v>
      </c>
      <c r="K1102" s="65" t="s">
        <v>228</v>
      </c>
      <c r="L1102" s="32">
        <v>1</v>
      </c>
      <c r="M1102" s="40" t="s">
        <v>229</v>
      </c>
      <c r="N1102" s="40" t="s">
        <v>3999</v>
      </c>
      <c r="O1102" s="40"/>
      <c r="P1102" s="56" t="s">
        <v>5084</v>
      </c>
    </row>
    <row r="1103" spans="1:16" s="47" customFormat="1">
      <c r="A1103" s="32">
        <v>307</v>
      </c>
      <c r="B1103" s="49">
        <v>43612</v>
      </c>
      <c r="C1103" s="40" t="s">
        <v>8</v>
      </c>
      <c r="D1103" s="32" t="s">
        <v>4778</v>
      </c>
      <c r="E1103" s="32" t="str">
        <f>IF(D1103="","",LOOKUP(D1103,分類例!$A$3:$A$25,分類例!$B$3:$B$25))</f>
        <v>昆虫</v>
      </c>
      <c r="F1103" s="37" t="s">
        <v>74</v>
      </c>
      <c r="G1103" s="32">
        <v>16</v>
      </c>
      <c r="H1103" s="32" t="str">
        <f>IF(G1103="","",LOOKUP(G1103,分類例!$C$4:$C$15,分類例!$D$4:$D$15))</f>
        <v>ハチハエ</v>
      </c>
      <c r="I1103" s="39" t="s">
        <v>97</v>
      </c>
      <c r="J1103" s="33" t="s">
        <v>4026</v>
      </c>
      <c r="K1103" s="65" t="s">
        <v>373</v>
      </c>
      <c r="L1103" s="32">
        <v>1</v>
      </c>
      <c r="M1103" s="40" t="s">
        <v>374</v>
      </c>
      <c r="N1103" s="40" t="s">
        <v>4027</v>
      </c>
      <c r="O1103" s="40"/>
      <c r="P1103" s="56" t="s">
        <v>5160</v>
      </c>
    </row>
    <row r="1104" spans="1:16" s="47" customFormat="1">
      <c r="A1104" s="32">
        <v>308</v>
      </c>
      <c r="B1104" s="49">
        <v>43612</v>
      </c>
      <c r="C1104" s="40" t="s">
        <v>8</v>
      </c>
      <c r="D1104" s="32" t="s">
        <v>4778</v>
      </c>
      <c r="E1104" s="32" t="str">
        <f>IF(D1104="","",LOOKUP(D1104,分類例!$A$3:$A$25,分類例!$B$3:$B$25))</f>
        <v>昆虫</v>
      </c>
      <c r="F1104" s="37" t="s">
        <v>74</v>
      </c>
      <c r="G1104" s="32">
        <v>16</v>
      </c>
      <c r="H1104" s="32" t="str">
        <f>IF(G1104="","",LOOKUP(G1104,分類例!$C$4:$C$15,分類例!$D$4:$D$15))</f>
        <v>ハチハエ</v>
      </c>
      <c r="I1104" s="39" t="s">
        <v>97</v>
      </c>
      <c r="J1104" s="33" t="s">
        <v>3083</v>
      </c>
      <c r="K1104" s="65" t="s">
        <v>394</v>
      </c>
      <c r="L1104" s="32"/>
      <c r="M1104" s="40" t="s">
        <v>395</v>
      </c>
      <c r="N1104" s="40" t="s">
        <v>4035</v>
      </c>
      <c r="O1104" s="40"/>
      <c r="P1104" s="56" t="s">
        <v>5171</v>
      </c>
    </row>
    <row r="1105" spans="1:16" s="47" customFormat="1">
      <c r="A1105" s="32">
        <v>309</v>
      </c>
      <c r="B1105" s="49">
        <v>43612</v>
      </c>
      <c r="C1105" s="40" t="s">
        <v>8</v>
      </c>
      <c r="D1105" s="32" t="s">
        <v>4778</v>
      </c>
      <c r="E1105" s="32" t="str">
        <f>IF(D1105="","",LOOKUP(D1105,分類例!$A$3:$A$25,分類例!$B$3:$B$25))</f>
        <v>昆虫</v>
      </c>
      <c r="F1105" s="37" t="s">
        <v>74</v>
      </c>
      <c r="G1105" s="32">
        <v>16</v>
      </c>
      <c r="H1105" s="32" t="str">
        <f>IF(G1105="","",LOOKUP(G1105,分類例!$C$4:$C$15,分類例!$D$4:$D$15))</f>
        <v>ハチハエ</v>
      </c>
      <c r="I1105" s="39" t="s">
        <v>97</v>
      </c>
      <c r="J1105" s="33" t="s">
        <v>3083</v>
      </c>
      <c r="K1105" s="65" t="s">
        <v>394</v>
      </c>
      <c r="L1105" s="32"/>
      <c r="M1105" s="40" t="s">
        <v>395</v>
      </c>
      <c r="N1105" s="40" t="s">
        <v>4035</v>
      </c>
      <c r="O1105" s="40"/>
      <c r="P1105" s="56" t="s">
        <v>5172</v>
      </c>
    </row>
    <row r="1106" spans="1:16" s="47" customFormat="1">
      <c r="A1106" s="32">
        <v>310</v>
      </c>
      <c r="B1106" s="49">
        <v>43612</v>
      </c>
      <c r="C1106" s="40" t="s">
        <v>8</v>
      </c>
      <c r="D1106" s="32" t="s">
        <v>4772</v>
      </c>
      <c r="E1106" s="32" t="str">
        <f>IF(D1106="","",LOOKUP(D1106,分類例!$A$3:$A$25,分類例!$B$3:$B$25))</f>
        <v>昆虫</v>
      </c>
      <c r="F1106" s="37" t="s">
        <v>74</v>
      </c>
      <c r="G1106" s="32">
        <v>16</v>
      </c>
      <c r="H1106" s="32" t="str">
        <f>IF(G1106="","",LOOKUP(G1106,分類例!$C$4:$C$15,分類例!$D$4:$D$15))</f>
        <v>ハチハエ</v>
      </c>
      <c r="I1106" s="39" t="s">
        <v>97</v>
      </c>
      <c r="J1106" s="33" t="s">
        <v>3058</v>
      </c>
      <c r="K1106" s="65" t="s">
        <v>296</v>
      </c>
      <c r="L1106" s="32">
        <v>2</v>
      </c>
      <c r="M1106" s="40" t="s">
        <v>297</v>
      </c>
      <c r="N1106" s="40" t="s">
        <v>4009</v>
      </c>
      <c r="O1106" s="40"/>
      <c r="P1106" s="56" t="s">
        <v>5119</v>
      </c>
    </row>
    <row r="1107" spans="1:16" s="47" customFormat="1">
      <c r="A1107" s="32">
        <v>311</v>
      </c>
      <c r="B1107" s="49">
        <v>43612</v>
      </c>
      <c r="C1107" s="40" t="s">
        <v>8</v>
      </c>
      <c r="D1107" s="32" t="s">
        <v>4772</v>
      </c>
      <c r="E1107" s="32" t="str">
        <f>IF(D1107="","",LOOKUP(D1107,分類例!$A$3:$A$25,分類例!$B$3:$B$25))</f>
        <v>昆虫</v>
      </c>
      <c r="F1107" s="37" t="s">
        <v>74</v>
      </c>
      <c r="G1107" s="32">
        <v>16</v>
      </c>
      <c r="H1107" s="32" t="str">
        <f>IF(G1107="","",LOOKUP(G1107,分類例!$C$4:$C$15,分類例!$D$4:$D$15))</f>
        <v>ハチハエ</v>
      </c>
      <c r="I1107" s="39" t="s">
        <v>97</v>
      </c>
      <c r="J1107" s="33" t="s">
        <v>2745</v>
      </c>
      <c r="K1107" s="65" t="s">
        <v>262</v>
      </c>
      <c r="L1107" s="32">
        <v>1</v>
      </c>
      <c r="M1107" s="40" t="s">
        <v>263</v>
      </c>
      <c r="N1107" s="40" t="s">
        <v>4005</v>
      </c>
      <c r="O1107" s="40"/>
      <c r="P1107" s="56" t="s">
        <v>5102</v>
      </c>
    </row>
    <row r="1108" spans="1:16" s="47" customFormat="1">
      <c r="A1108" s="32">
        <v>312</v>
      </c>
      <c r="B1108" s="49">
        <v>43612</v>
      </c>
      <c r="C1108" s="40" t="s">
        <v>8</v>
      </c>
      <c r="D1108" s="32" t="s">
        <v>4772</v>
      </c>
      <c r="E1108" s="32" t="str">
        <f>IF(D1108="","",LOOKUP(D1108,分類例!$A$3:$A$25,分類例!$B$3:$B$25))</f>
        <v>昆虫</v>
      </c>
      <c r="F1108" s="37" t="s">
        <v>74</v>
      </c>
      <c r="G1108" s="32">
        <v>16</v>
      </c>
      <c r="H1108" s="32" t="str">
        <f>IF(G1108="","",LOOKUP(G1108,分類例!$C$4:$C$15,分類例!$D$4:$D$15))</f>
        <v>ハチハエ</v>
      </c>
      <c r="I1108" s="39" t="s">
        <v>97</v>
      </c>
      <c r="J1108" s="33" t="s">
        <v>1895</v>
      </c>
      <c r="K1108" s="65" t="s">
        <v>238</v>
      </c>
      <c r="L1108" s="32">
        <v>5</v>
      </c>
      <c r="M1108" s="40" t="s">
        <v>239</v>
      </c>
      <c r="N1108" s="40" t="s">
        <v>4003</v>
      </c>
      <c r="O1108" s="40"/>
      <c r="P1108" s="56" t="s">
        <v>5089</v>
      </c>
    </row>
    <row r="1109" spans="1:16" s="47" customFormat="1">
      <c r="A1109" s="32">
        <v>313</v>
      </c>
      <c r="B1109" s="49">
        <v>43612</v>
      </c>
      <c r="C1109" s="40" t="s">
        <v>8</v>
      </c>
      <c r="D1109" s="32" t="s">
        <v>4778</v>
      </c>
      <c r="E1109" s="32" t="str">
        <f>IF(D1109="","",LOOKUP(D1109,分類例!$A$3:$A$25,分類例!$B$3:$B$25))</f>
        <v>昆虫</v>
      </c>
      <c r="F1109" s="37" t="s">
        <v>74</v>
      </c>
      <c r="G1109" s="32">
        <v>16</v>
      </c>
      <c r="H1109" s="32" t="str">
        <f>IF(G1109="","",LOOKUP(G1109,分類例!$C$4:$C$15,分類例!$D$4:$D$15))</f>
        <v>ハチハエ</v>
      </c>
      <c r="I1109" s="39" t="s">
        <v>97</v>
      </c>
      <c r="J1109" s="33" t="s">
        <v>3076</v>
      </c>
      <c r="K1109" s="65" t="s">
        <v>375</v>
      </c>
      <c r="L1109" s="32">
        <v>2</v>
      </c>
      <c r="M1109" s="40" t="s">
        <v>376</v>
      </c>
      <c r="N1109" s="34" t="s">
        <v>4028</v>
      </c>
      <c r="O1109" s="40"/>
      <c r="P1109" s="56" t="s">
        <v>5161</v>
      </c>
    </row>
    <row r="1110" spans="1:16" s="47" customFormat="1">
      <c r="A1110" s="32">
        <v>314</v>
      </c>
      <c r="B1110" s="49">
        <v>43612</v>
      </c>
      <c r="C1110" s="40" t="s">
        <v>8</v>
      </c>
      <c r="D1110" s="32" t="s">
        <v>4773</v>
      </c>
      <c r="E1110" s="32" t="str">
        <f>IF(D1110="","",LOOKUP(D1110,分類例!$A$3:$A$25,分類例!$B$3:$B$25))</f>
        <v>クモ</v>
      </c>
      <c r="F1110" s="37" t="s">
        <v>25</v>
      </c>
      <c r="G1110" s="38"/>
      <c r="H1110" s="32" t="str">
        <f>IF(G1110="","",LOOKUP(G1110,分類例!$C$4:$C$15,分類例!$D$4:$D$15))</f>
        <v/>
      </c>
      <c r="I1110" s="39"/>
      <c r="J1110" s="33" t="s">
        <v>2597</v>
      </c>
      <c r="K1110" s="65" t="s">
        <v>226</v>
      </c>
      <c r="L1110" s="32">
        <v>3</v>
      </c>
      <c r="M1110" s="40" t="s">
        <v>227</v>
      </c>
      <c r="N1110" s="40" t="s">
        <v>3998</v>
      </c>
      <c r="O1110" s="40"/>
      <c r="P1110" s="56" t="s">
        <v>5083</v>
      </c>
    </row>
    <row r="1111" spans="1:16" s="47" customFormat="1">
      <c r="A1111" s="32">
        <v>315</v>
      </c>
      <c r="B1111" s="49">
        <v>43612</v>
      </c>
      <c r="C1111" s="40" t="s">
        <v>8</v>
      </c>
      <c r="D1111" s="32" t="s">
        <v>4779</v>
      </c>
      <c r="E1111" s="32" t="str">
        <f>IF(D1111="","",LOOKUP(D1111,分類例!$A$3:$A$25,分類例!$B$3:$B$25))</f>
        <v>クモ</v>
      </c>
      <c r="F1111" s="37" t="s">
        <v>25</v>
      </c>
      <c r="G1111" s="38"/>
      <c r="H1111" s="32" t="str">
        <f>IF(G1111="","",LOOKUP(G1111,分類例!$C$4:$C$15,分類例!$D$4:$D$15))</f>
        <v/>
      </c>
      <c r="I1111" s="39"/>
      <c r="J1111" s="33" t="s">
        <v>3067</v>
      </c>
      <c r="K1111" s="65" t="s">
        <v>349</v>
      </c>
      <c r="L1111" s="32" t="s">
        <v>90</v>
      </c>
      <c r="M1111" s="40" t="s">
        <v>350</v>
      </c>
      <c r="N1111" s="40" t="s">
        <v>4019</v>
      </c>
      <c r="O1111" s="40"/>
      <c r="P1111" s="56" t="s">
        <v>5147</v>
      </c>
    </row>
    <row r="1112" spans="1:16" s="47" customFormat="1" ht="24.5" customHeight="1">
      <c r="A1112" s="32">
        <v>316</v>
      </c>
      <c r="B1112" s="49">
        <v>43612</v>
      </c>
      <c r="C1112" s="40" t="s">
        <v>8</v>
      </c>
      <c r="D1112" s="32" t="s">
        <v>4773</v>
      </c>
      <c r="E1112" s="32" t="str">
        <f>IF(D1112="","",LOOKUP(D1112,分類例!$A$3:$A$25,分類例!$B$3:$B$25))</f>
        <v>クモ</v>
      </c>
      <c r="F1112" s="37" t="s">
        <v>25</v>
      </c>
      <c r="G1112" s="38"/>
      <c r="H1112" s="32" t="str">
        <f>IF(G1112="","",LOOKUP(G1112,分類例!$C$4:$C$15,分類例!$D$4:$D$15))</f>
        <v/>
      </c>
      <c r="I1112" s="39"/>
      <c r="J1112" s="33" t="s">
        <v>3045</v>
      </c>
      <c r="K1112" s="65" t="s">
        <v>241</v>
      </c>
      <c r="L1112" s="32">
        <v>3</v>
      </c>
      <c r="M1112" s="40" t="s">
        <v>242</v>
      </c>
      <c r="N1112" s="40" t="s">
        <v>4141</v>
      </c>
      <c r="O1112" s="40"/>
      <c r="P1112" s="56" t="s">
        <v>5091</v>
      </c>
    </row>
    <row r="1113" spans="1:16" s="47" customFormat="1">
      <c r="A1113" s="32">
        <v>317</v>
      </c>
      <c r="B1113" s="49">
        <v>43612</v>
      </c>
      <c r="C1113" s="40" t="s">
        <v>8</v>
      </c>
      <c r="D1113" s="32" t="s">
        <v>4773</v>
      </c>
      <c r="E1113" s="32" t="str">
        <f>IF(D1113="","",LOOKUP(D1113,分類例!$A$3:$A$25,分類例!$B$3:$B$25))</f>
        <v>クモ</v>
      </c>
      <c r="F1113" s="37" t="s">
        <v>25</v>
      </c>
      <c r="G1113" s="38"/>
      <c r="H1113" s="32" t="str">
        <f>IF(G1113="","",LOOKUP(G1113,分類例!$C$4:$C$15,分類例!$D$4:$D$15))</f>
        <v/>
      </c>
      <c r="I1113" s="39"/>
      <c r="J1113" s="33" t="s">
        <v>3009</v>
      </c>
      <c r="K1113" s="65" t="s">
        <v>194</v>
      </c>
      <c r="L1113" s="32" t="s">
        <v>64</v>
      </c>
      <c r="M1113" s="40" t="s">
        <v>195</v>
      </c>
      <c r="N1113" s="40" t="s">
        <v>3992</v>
      </c>
      <c r="O1113" s="40"/>
      <c r="P1113" s="56" t="s">
        <v>5066</v>
      </c>
    </row>
    <row r="1114" spans="1:16" s="47" customFormat="1">
      <c r="A1114" s="32">
        <v>318</v>
      </c>
      <c r="B1114" s="49">
        <v>43612</v>
      </c>
      <c r="C1114" s="40" t="s">
        <v>8</v>
      </c>
      <c r="D1114" s="32" t="s">
        <v>4773</v>
      </c>
      <c r="E1114" s="32" t="str">
        <f>IF(D1114="","",LOOKUP(D1114,分類例!$A$3:$A$25,分類例!$B$3:$B$25))</f>
        <v>クモ</v>
      </c>
      <c r="F1114" s="37" t="s">
        <v>25</v>
      </c>
      <c r="G1114" s="38"/>
      <c r="H1114" s="32" t="str">
        <f>IF(G1114="","",LOOKUP(G1114,分類例!$C$4:$C$15,分類例!$D$4:$D$15))</f>
        <v/>
      </c>
      <c r="I1114" s="39"/>
      <c r="J1114" s="33" t="s">
        <v>3009</v>
      </c>
      <c r="K1114" s="65" t="s">
        <v>260</v>
      </c>
      <c r="L1114" s="32">
        <v>3</v>
      </c>
      <c r="M1114" s="40" t="s">
        <v>261</v>
      </c>
      <c r="N1114" s="40" t="s">
        <v>3311</v>
      </c>
      <c r="O1114" s="40"/>
      <c r="P1114" s="56" t="s">
        <v>5101</v>
      </c>
    </row>
    <row r="1115" spans="1:16" s="47" customFormat="1">
      <c r="A1115" s="32">
        <v>319</v>
      </c>
      <c r="B1115" s="49">
        <v>43612</v>
      </c>
      <c r="C1115" s="40" t="s">
        <v>8</v>
      </c>
      <c r="D1115" s="32" t="s">
        <v>4773</v>
      </c>
      <c r="E1115" s="32" t="str">
        <f>IF(D1115="","",LOOKUP(D1115,分類例!$A$3:$A$25,分類例!$B$3:$B$25))</f>
        <v>クモ</v>
      </c>
      <c r="F1115" s="37" t="s">
        <v>25</v>
      </c>
      <c r="G1115" s="38"/>
      <c r="H1115" s="32" t="str">
        <f>IF(G1115="","",LOOKUP(G1115,分類例!$C$4:$C$15,分類例!$D$4:$D$15))</f>
        <v/>
      </c>
      <c r="I1115" s="39"/>
      <c r="J1115" s="33" t="s">
        <v>2621</v>
      </c>
      <c r="K1115" s="65" t="s">
        <v>182</v>
      </c>
      <c r="L1115" s="32">
        <v>1</v>
      </c>
      <c r="M1115" s="40" t="s">
        <v>183</v>
      </c>
      <c r="N1115" s="40" t="s">
        <v>3989</v>
      </c>
      <c r="O1115" s="40"/>
      <c r="P1115" s="56" t="s">
        <v>5059</v>
      </c>
    </row>
    <row r="1116" spans="1:16" s="47" customFormat="1">
      <c r="A1116" s="32">
        <v>320</v>
      </c>
      <c r="B1116" s="49">
        <v>43612</v>
      </c>
      <c r="C1116" s="40" t="s">
        <v>8</v>
      </c>
      <c r="D1116" s="32" t="s">
        <v>4779</v>
      </c>
      <c r="E1116" s="32" t="str">
        <f>IF(D1116="","",LOOKUP(D1116,分類例!$A$3:$A$25,分類例!$B$3:$B$25))</f>
        <v>クモ</v>
      </c>
      <c r="F1116" s="37" t="s">
        <v>25</v>
      </c>
      <c r="G1116" s="38"/>
      <c r="H1116" s="32" t="str">
        <f>IF(G1116="","",LOOKUP(G1116,分類例!$C$4:$C$15,分類例!$D$4:$D$15))</f>
        <v/>
      </c>
      <c r="I1116" s="39"/>
      <c r="J1116" s="33" t="s">
        <v>2621</v>
      </c>
      <c r="K1116" s="65" t="s">
        <v>370</v>
      </c>
      <c r="L1116" s="32">
        <v>1</v>
      </c>
      <c r="M1116" s="40" t="s">
        <v>371</v>
      </c>
      <c r="N1116" s="40" t="s">
        <v>4249</v>
      </c>
      <c r="O1116" s="40"/>
      <c r="P1116" s="56" t="s">
        <v>5158</v>
      </c>
    </row>
    <row r="1117" spans="1:16" s="47" customFormat="1">
      <c r="A1117" s="32">
        <v>321</v>
      </c>
      <c r="B1117" s="49">
        <v>43612</v>
      </c>
      <c r="C1117" s="40" t="s">
        <v>8</v>
      </c>
      <c r="D1117" s="32" t="s">
        <v>4779</v>
      </c>
      <c r="E1117" s="32" t="str">
        <f>IF(D1117="","",LOOKUP(D1117,分類例!$A$3:$A$25,分類例!$B$3:$B$25))</f>
        <v>クモ</v>
      </c>
      <c r="F1117" s="37" t="s">
        <v>25</v>
      </c>
      <c r="G1117" s="38"/>
      <c r="H1117" s="32" t="str">
        <f>IF(G1117="","",LOOKUP(G1117,分類例!$C$4:$C$15,分類例!$D$4:$D$15))</f>
        <v/>
      </c>
      <c r="I1117" s="39"/>
      <c r="J1117" s="33" t="s">
        <v>3078</v>
      </c>
      <c r="K1117" s="65" t="s">
        <v>384</v>
      </c>
      <c r="L1117" s="32">
        <v>3</v>
      </c>
      <c r="M1117" s="40" t="s">
        <v>385</v>
      </c>
      <c r="N1117" s="40" t="s">
        <v>3636</v>
      </c>
      <c r="O1117" s="40"/>
      <c r="P1117" s="56" t="s">
        <v>5166</v>
      </c>
    </row>
    <row r="1118" spans="1:16" s="47" customFormat="1">
      <c r="A1118" s="32">
        <v>322</v>
      </c>
      <c r="B1118" s="49">
        <v>43612</v>
      </c>
      <c r="C1118" s="40" t="s">
        <v>8</v>
      </c>
      <c r="D1118" s="32" t="s">
        <v>4773</v>
      </c>
      <c r="E1118" s="32" t="str">
        <f>IF(D1118="","",LOOKUP(D1118,分類例!$A$3:$A$25,分類例!$B$3:$B$25))</f>
        <v>クモ</v>
      </c>
      <c r="F1118" s="37" t="s">
        <v>25</v>
      </c>
      <c r="G1118" s="38"/>
      <c r="H1118" s="32" t="str">
        <f>IF(G1118="","",LOOKUP(G1118,分類例!$C$4:$C$15,分類例!$D$4:$D$15))</f>
        <v/>
      </c>
      <c r="I1118" s="39"/>
      <c r="J1118" s="40" t="s">
        <v>3375</v>
      </c>
      <c r="K1118" s="65" t="s">
        <v>1094</v>
      </c>
      <c r="L1118" s="32" t="s">
        <v>90</v>
      </c>
      <c r="M1118" s="40" t="s">
        <v>257</v>
      </c>
      <c r="N1118" s="40" t="s">
        <v>3376</v>
      </c>
      <c r="O1118" s="40"/>
      <c r="P1118" s="56" t="s">
        <v>5099</v>
      </c>
    </row>
    <row r="1119" spans="1:16" s="47" customFormat="1">
      <c r="A1119" s="32">
        <v>323</v>
      </c>
      <c r="B1119" s="49">
        <v>43612</v>
      </c>
      <c r="C1119" s="40" t="s">
        <v>8</v>
      </c>
      <c r="D1119" s="32" t="s">
        <v>4773</v>
      </c>
      <c r="E1119" s="32" t="str">
        <f>IF(D1119="","",LOOKUP(D1119,分類例!$A$3:$A$25,分類例!$B$3:$B$25))</f>
        <v>クモ</v>
      </c>
      <c r="F1119" s="37" t="s">
        <v>25</v>
      </c>
      <c r="G1119" s="38"/>
      <c r="H1119" s="32" t="str">
        <f>IF(G1119="","",LOOKUP(G1119,分類例!$C$4:$C$15,分類例!$D$4:$D$15))</f>
        <v/>
      </c>
      <c r="I1119" s="39"/>
      <c r="J1119" s="33" t="s">
        <v>2985</v>
      </c>
      <c r="K1119" s="65" t="s">
        <v>35</v>
      </c>
      <c r="L1119" s="32" t="s">
        <v>64</v>
      </c>
      <c r="M1119" s="40" t="s">
        <v>175</v>
      </c>
      <c r="N1119" s="40" t="s">
        <v>3985</v>
      </c>
      <c r="O1119" s="40"/>
      <c r="P1119" s="56" t="s">
        <v>5054</v>
      </c>
    </row>
    <row r="1120" spans="1:16" s="47" customFormat="1">
      <c r="A1120" s="32">
        <v>324</v>
      </c>
      <c r="B1120" s="49">
        <v>43612</v>
      </c>
      <c r="C1120" s="40" t="s">
        <v>8</v>
      </c>
      <c r="D1120" s="32" t="s">
        <v>4773</v>
      </c>
      <c r="E1120" s="32" t="str">
        <f>IF(D1120="","",LOOKUP(D1120,分類例!$A$3:$A$25,分類例!$B$3:$B$25))</f>
        <v>クモ</v>
      </c>
      <c r="F1120" s="37" t="s">
        <v>25</v>
      </c>
      <c r="G1120" s="38"/>
      <c r="H1120" s="32" t="str">
        <f>IF(G1120="","",LOOKUP(G1120,分類例!$C$4:$C$15,分類例!$D$4:$D$15))</f>
        <v/>
      </c>
      <c r="I1120" s="39"/>
      <c r="J1120" s="33" t="s">
        <v>2937</v>
      </c>
      <c r="K1120" s="65" t="s">
        <v>230</v>
      </c>
      <c r="L1120" s="32">
        <v>1</v>
      </c>
      <c r="M1120" s="40" t="s">
        <v>231</v>
      </c>
      <c r="N1120" s="40" t="s">
        <v>4000</v>
      </c>
      <c r="O1120" s="40"/>
      <c r="P1120" s="56" t="s">
        <v>5085</v>
      </c>
    </row>
    <row r="1121" spans="1:16" s="47" customFormat="1" ht="35">
      <c r="A1121" s="32">
        <v>325</v>
      </c>
      <c r="B1121" s="49">
        <v>43612</v>
      </c>
      <c r="C1121" s="40" t="s">
        <v>8</v>
      </c>
      <c r="D1121" s="32" t="s">
        <v>4773</v>
      </c>
      <c r="E1121" s="32" t="str">
        <f>IF(D1121="","",LOOKUP(D1121,分類例!$A$3:$A$25,分類例!$B$3:$B$25))</f>
        <v>クモ</v>
      </c>
      <c r="F1121" s="37" t="s">
        <v>25</v>
      </c>
      <c r="G1121" s="38"/>
      <c r="H1121" s="32" t="str">
        <f>IF(G1121="","",LOOKUP(G1121,分類例!$C$4:$C$15,分類例!$D$4:$D$15))</f>
        <v/>
      </c>
      <c r="I1121" s="39"/>
      <c r="J1121" s="33" t="s">
        <v>2937</v>
      </c>
      <c r="K1121" s="65" t="s">
        <v>47</v>
      </c>
      <c r="L1121" s="32">
        <v>1</v>
      </c>
      <c r="M1121" s="40" t="s">
        <v>225</v>
      </c>
      <c r="N1121" s="40" t="s">
        <v>3243</v>
      </c>
      <c r="O1121" s="40"/>
      <c r="P1121" s="56" t="s">
        <v>5082</v>
      </c>
    </row>
    <row r="1122" spans="1:16" s="47" customFormat="1">
      <c r="A1122" s="32">
        <v>326</v>
      </c>
      <c r="B1122" s="49">
        <v>43612</v>
      </c>
      <c r="C1122" s="40" t="s">
        <v>8</v>
      </c>
      <c r="D1122" s="32" t="s">
        <v>4779</v>
      </c>
      <c r="E1122" s="32" t="str">
        <f>IF(D1122="","",LOOKUP(D1122,分類例!$A$3:$A$25,分類例!$B$3:$B$25))</f>
        <v>クモ</v>
      </c>
      <c r="F1122" s="37" t="s">
        <v>25</v>
      </c>
      <c r="G1122" s="38"/>
      <c r="H1122" s="32" t="str">
        <f>IF(G1122="","",LOOKUP(G1122,分類例!$C$4:$C$15,分類例!$D$4:$D$15))</f>
        <v/>
      </c>
      <c r="I1122" s="39"/>
      <c r="J1122" s="33" t="s">
        <v>2937</v>
      </c>
      <c r="K1122" s="65" t="s">
        <v>353</v>
      </c>
      <c r="L1122" s="32">
        <v>1</v>
      </c>
      <c r="M1122" s="40" t="s">
        <v>354</v>
      </c>
      <c r="N1122" s="40" t="s">
        <v>4021</v>
      </c>
      <c r="O1122" s="40"/>
      <c r="P1122" s="56" t="s">
        <v>5149</v>
      </c>
    </row>
    <row r="1123" spans="1:16" s="47" customFormat="1">
      <c r="A1123" s="32">
        <v>327</v>
      </c>
      <c r="B1123" s="49">
        <v>43612</v>
      </c>
      <c r="C1123" s="40" t="s">
        <v>8</v>
      </c>
      <c r="D1123" s="32" t="s">
        <v>4779</v>
      </c>
      <c r="E1123" s="32" t="str">
        <f>IF(D1123="","",LOOKUP(D1123,分類例!$A$3:$A$25,分類例!$B$3:$B$25))</f>
        <v>クモ</v>
      </c>
      <c r="F1123" s="37" t="s">
        <v>25</v>
      </c>
      <c r="G1123" s="38"/>
      <c r="H1123" s="32" t="str">
        <f>IF(G1123="","",LOOKUP(G1123,分類例!$C$4:$C$15,分類例!$D$4:$D$15))</f>
        <v/>
      </c>
      <c r="I1123" s="39"/>
      <c r="J1123" s="33" t="s">
        <v>2937</v>
      </c>
      <c r="K1123" s="65" t="s">
        <v>378</v>
      </c>
      <c r="L1123" s="32">
        <v>1</v>
      </c>
      <c r="M1123" s="40" t="s">
        <v>379</v>
      </c>
      <c r="N1123" s="40" t="s">
        <v>4480</v>
      </c>
      <c r="O1123" s="40"/>
      <c r="P1123" s="56" t="s">
        <v>5163</v>
      </c>
    </row>
    <row r="1124" spans="1:16" s="47" customFormat="1">
      <c r="A1124" s="32">
        <v>328</v>
      </c>
      <c r="B1124" s="49">
        <v>43612</v>
      </c>
      <c r="C1124" s="40" t="s">
        <v>8</v>
      </c>
      <c r="D1124" s="32" t="s">
        <v>4779</v>
      </c>
      <c r="E1124" s="32" t="str">
        <f>IF(D1124="","",LOOKUP(D1124,分類例!$A$3:$A$25,分類例!$B$3:$B$25))</f>
        <v>クモ</v>
      </c>
      <c r="F1124" s="37" t="s">
        <v>25</v>
      </c>
      <c r="G1124" s="38"/>
      <c r="H1124" s="32" t="str">
        <f>IF(G1124="","",LOOKUP(G1124,分類例!$C$4:$C$15,分類例!$D$4:$D$15))</f>
        <v/>
      </c>
      <c r="I1124" s="39"/>
      <c r="J1124" s="33" t="s">
        <v>3012</v>
      </c>
      <c r="K1124" s="65" t="s">
        <v>382</v>
      </c>
      <c r="L1124" s="32">
        <v>1</v>
      </c>
      <c r="M1124" s="40" t="s">
        <v>383</v>
      </c>
      <c r="N1124" s="40" t="s">
        <v>3971</v>
      </c>
      <c r="O1124" s="40"/>
      <c r="P1124" s="56" t="s">
        <v>5165</v>
      </c>
    </row>
    <row r="1125" spans="1:16" s="47" customFormat="1">
      <c r="A1125" s="32">
        <v>329</v>
      </c>
      <c r="B1125" s="49">
        <v>43612</v>
      </c>
      <c r="C1125" s="40" t="s">
        <v>8</v>
      </c>
      <c r="D1125" s="32" t="s">
        <v>4779</v>
      </c>
      <c r="E1125" s="32" t="str">
        <f>IF(D1125="","",LOOKUP(D1125,分類例!$A$3:$A$25,分類例!$B$3:$B$25))</f>
        <v>クモ</v>
      </c>
      <c r="F1125" s="37" t="s">
        <v>25</v>
      </c>
      <c r="G1125" s="38"/>
      <c r="H1125" s="32" t="str">
        <f>IF(G1125="","",LOOKUP(G1125,分類例!$C$4:$C$15,分類例!$D$4:$D$15))</f>
        <v/>
      </c>
      <c r="I1125" s="39"/>
      <c r="J1125" s="33" t="s">
        <v>3012</v>
      </c>
      <c r="K1125" s="65" t="s">
        <v>355</v>
      </c>
      <c r="L1125" s="32">
        <v>1</v>
      </c>
      <c r="M1125" s="40" t="s">
        <v>356</v>
      </c>
      <c r="N1125" s="40" t="s">
        <v>4022</v>
      </c>
      <c r="O1125" s="40"/>
      <c r="P1125" s="56" t="s">
        <v>5150</v>
      </c>
    </row>
    <row r="1126" spans="1:16" s="47" customFormat="1" ht="35">
      <c r="A1126" s="32">
        <v>330</v>
      </c>
      <c r="B1126" s="49">
        <v>43612</v>
      </c>
      <c r="C1126" s="40" t="s">
        <v>8</v>
      </c>
      <c r="D1126" s="32" t="s">
        <v>4776</v>
      </c>
      <c r="E1126" s="32" t="str">
        <f>IF(D1126="","",LOOKUP(D1126,分類例!$A$3:$A$25,分類例!$B$3:$B$25))</f>
        <v>貝類</v>
      </c>
      <c r="F1126" s="37" t="s">
        <v>222</v>
      </c>
      <c r="G1126" s="38"/>
      <c r="H1126" s="32" t="str">
        <f>IF(G1126="","",LOOKUP(G1126,分類例!$C$4:$C$15,分類例!$D$4:$D$15))</f>
        <v/>
      </c>
      <c r="I1126" s="39"/>
      <c r="J1126" s="33" t="s">
        <v>2455</v>
      </c>
      <c r="K1126" s="65" t="s">
        <v>223</v>
      </c>
      <c r="L1126" s="32">
        <v>10</v>
      </c>
      <c r="M1126" s="40" t="s">
        <v>224</v>
      </c>
      <c r="N1126" s="40" t="s">
        <v>3707</v>
      </c>
      <c r="O1126" s="40"/>
      <c r="P1126" s="56" t="s">
        <v>5081</v>
      </c>
    </row>
    <row r="1127" spans="1:16" s="47" customFormat="1">
      <c r="A1127" s="32">
        <v>331</v>
      </c>
      <c r="B1127" s="49">
        <v>43612</v>
      </c>
      <c r="C1127" s="40" t="s">
        <v>8</v>
      </c>
      <c r="D1127" s="32" t="s">
        <v>4771</v>
      </c>
      <c r="E1127" s="32" t="str">
        <f>IF(D1127="","",LOOKUP(D1127,分類例!$A$3:$A$25,分類例!$B$3:$B$25))</f>
        <v>鳥類</v>
      </c>
      <c r="F1127" s="37" t="s">
        <v>21</v>
      </c>
      <c r="G1127" s="38"/>
      <c r="H1127" s="32" t="str">
        <f>IF(G1127="","",LOOKUP(G1127,分類例!$C$4:$C$15,分類例!$D$4:$D$15))</f>
        <v/>
      </c>
      <c r="I1127" s="39"/>
      <c r="J1127" s="33" t="s">
        <v>2232</v>
      </c>
      <c r="K1127" s="65" t="s">
        <v>167</v>
      </c>
      <c r="L1127" s="32">
        <v>1</v>
      </c>
      <c r="M1127" s="40" t="s">
        <v>168</v>
      </c>
      <c r="N1127" s="40" t="s">
        <v>3982</v>
      </c>
      <c r="O1127" s="40"/>
      <c r="P1127" s="56" t="s">
        <v>5049</v>
      </c>
    </row>
    <row r="1128" spans="1:16" s="47" customFormat="1">
      <c r="A1128" s="32">
        <v>332</v>
      </c>
      <c r="B1128" s="49">
        <v>43612</v>
      </c>
      <c r="C1128" s="40" t="s">
        <v>8</v>
      </c>
      <c r="D1128" s="32" t="s">
        <v>4771</v>
      </c>
      <c r="E1128" s="32" t="str">
        <f>IF(D1128="","",LOOKUP(D1128,分類例!$A$3:$A$25,分類例!$B$3:$B$25))</f>
        <v>鳥類</v>
      </c>
      <c r="F1128" s="37" t="s">
        <v>21</v>
      </c>
      <c r="G1128" s="38"/>
      <c r="H1128" s="32" t="str">
        <f>IF(G1128="","",LOOKUP(G1128,分類例!$C$4:$C$15,分類例!$D$4:$D$15))</f>
        <v/>
      </c>
      <c r="I1128" s="39"/>
      <c r="J1128" s="33" t="s">
        <v>3021</v>
      </c>
      <c r="K1128" s="65" t="s">
        <v>132</v>
      </c>
      <c r="L1128" s="32">
        <v>1</v>
      </c>
      <c r="M1128" s="40" t="s">
        <v>220</v>
      </c>
      <c r="N1128" s="40" t="s">
        <v>3996</v>
      </c>
      <c r="O1128" s="40"/>
      <c r="P1128" s="56" t="s">
        <v>5079</v>
      </c>
    </row>
    <row r="1129" spans="1:16" s="47" customFormat="1">
      <c r="A1129" s="32">
        <v>333</v>
      </c>
      <c r="B1129" s="49">
        <v>43612</v>
      </c>
      <c r="C1129" s="40" t="s">
        <v>8</v>
      </c>
      <c r="D1129" s="32" t="s">
        <v>4771</v>
      </c>
      <c r="E1129" s="32" t="str">
        <f>IF(D1129="","",LOOKUP(D1129,分類例!$A$3:$A$25,分類例!$B$3:$B$25))</f>
        <v>鳥類</v>
      </c>
      <c r="F1129" s="37" t="s">
        <v>21</v>
      </c>
      <c r="G1129" s="38"/>
      <c r="H1129" s="32" t="str">
        <f>IF(G1129="","",LOOKUP(G1129,分類例!$C$4:$C$15,分類例!$D$4:$D$15))</f>
        <v/>
      </c>
      <c r="I1129" s="39"/>
      <c r="J1129" s="33" t="s">
        <v>2709</v>
      </c>
      <c r="K1129" s="65" t="s">
        <v>336</v>
      </c>
      <c r="L1129" s="32">
        <v>1</v>
      </c>
      <c r="M1129" s="40" t="s">
        <v>337</v>
      </c>
      <c r="N1129" s="40" t="s">
        <v>3250</v>
      </c>
      <c r="O1129" s="40"/>
      <c r="P1129" s="56" t="s">
        <v>5140</v>
      </c>
    </row>
    <row r="1130" spans="1:16" s="47" customFormat="1">
      <c r="A1130" s="32">
        <v>334</v>
      </c>
      <c r="B1130" s="49">
        <v>43612</v>
      </c>
      <c r="C1130" s="40" t="s">
        <v>8</v>
      </c>
      <c r="D1130" s="32" t="s">
        <v>4771</v>
      </c>
      <c r="E1130" s="32" t="str">
        <f>IF(D1130="","",LOOKUP(D1130,分類例!$A$3:$A$25,分類例!$B$3:$B$25))</f>
        <v>鳥類</v>
      </c>
      <c r="F1130" s="37" t="s">
        <v>21</v>
      </c>
      <c r="G1130" s="38"/>
      <c r="H1130" s="32" t="str">
        <f>IF(G1130="","",LOOKUP(G1130,分類例!$C$4:$C$15,分類例!$D$4:$D$15))</f>
        <v/>
      </c>
      <c r="I1130" s="39"/>
      <c r="J1130" s="33" t="s">
        <v>3014</v>
      </c>
      <c r="K1130" s="65" t="s">
        <v>56</v>
      </c>
      <c r="L1130" s="32">
        <v>2</v>
      </c>
      <c r="M1130" s="40" t="s">
        <v>327</v>
      </c>
      <c r="N1130" s="40" t="s">
        <v>4245</v>
      </c>
      <c r="O1130" s="40"/>
      <c r="P1130" s="56" t="s">
        <v>5134</v>
      </c>
    </row>
    <row r="1131" spans="1:16" s="47" customFormat="1">
      <c r="A1131" s="32">
        <v>335</v>
      </c>
      <c r="B1131" s="49">
        <v>43612</v>
      </c>
      <c r="C1131" s="40" t="s">
        <v>8</v>
      </c>
      <c r="D1131" s="32" t="s">
        <v>4780</v>
      </c>
      <c r="E1131" s="32" t="str">
        <f>IF(D1131="","",LOOKUP(D1131,分類例!$A$3:$A$25,分類例!$B$3:$B$25))</f>
        <v>鳥類</v>
      </c>
      <c r="F1131" s="37" t="s">
        <v>21</v>
      </c>
      <c r="G1131" s="38"/>
      <c r="H1131" s="32" t="str">
        <f>IF(G1131="","",LOOKUP(G1131,分類例!$C$4:$C$15,分類例!$D$4:$D$15))</f>
        <v/>
      </c>
      <c r="I1131" s="39"/>
      <c r="J1131" s="33" t="s">
        <v>3070</v>
      </c>
      <c r="K1131" s="65" t="s">
        <v>361</v>
      </c>
      <c r="L1131" s="32">
        <v>1</v>
      </c>
      <c r="M1131" s="40" t="s">
        <v>362</v>
      </c>
      <c r="N1131" s="40" t="s">
        <v>4024</v>
      </c>
      <c r="O1131" s="40"/>
      <c r="P1131" s="56" t="s">
        <v>5153</v>
      </c>
    </row>
    <row r="1132" spans="1:16" s="47" customFormat="1">
      <c r="A1132" s="32">
        <v>336</v>
      </c>
      <c r="B1132" s="49">
        <v>43612</v>
      </c>
      <c r="C1132" s="40" t="s">
        <v>8</v>
      </c>
      <c r="D1132" s="32" t="s">
        <v>4780</v>
      </c>
      <c r="E1132" s="32" t="str">
        <f>IF(D1132="","",LOOKUP(D1132,分類例!$A$3:$A$25,分類例!$B$3:$B$25))</f>
        <v>鳥類</v>
      </c>
      <c r="F1132" s="37" t="s">
        <v>21</v>
      </c>
      <c r="G1132" s="38"/>
      <c r="H1132" s="32" t="str">
        <f>IF(G1132="","",LOOKUP(G1132,分類例!$C$4:$C$15,分類例!$D$4:$D$15))</f>
        <v/>
      </c>
      <c r="I1132" s="39"/>
      <c r="J1132" s="33" t="s">
        <v>2983</v>
      </c>
      <c r="K1132" s="65" t="s">
        <v>14</v>
      </c>
      <c r="L1132" s="32">
        <v>1</v>
      </c>
      <c r="M1132" s="40" t="s">
        <v>365</v>
      </c>
      <c r="N1132" s="40" t="s">
        <v>4025</v>
      </c>
      <c r="O1132" s="40"/>
      <c r="P1132" s="56" t="s">
        <v>5155</v>
      </c>
    </row>
    <row r="1133" spans="1:16" s="47" customFormat="1">
      <c r="A1133" s="32">
        <v>337</v>
      </c>
      <c r="B1133" s="49">
        <v>43612</v>
      </c>
      <c r="C1133" s="40" t="s">
        <v>8</v>
      </c>
      <c r="D1133" s="32" t="s">
        <v>4771</v>
      </c>
      <c r="E1133" s="32" t="str">
        <f>IF(D1133="","",LOOKUP(D1133,分類例!$A$3:$A$25,分類例!$B$3:$B$25))</f>
        <v>鳥類</v>
      </c>
      <c r="F1133" s="37" t="s">
        <v>21</v>
      </c>
      <c r="G1133" s="38"/>
      <c r="H1133" s="32" t="str">
        <f>IF(G1133="","",LOOKUP(G1133,分類例!$C$4:$C$15,分類例!$D$4:$D$15))</f>
        <v/>
      </c>
      <c r="I1133" s="39"/>
      <c r="J1133" s="33" t="s">
        <v>2994</v>
      </c>
      <c r="K1133" s="65" t="s">
        <v>9</v>
      </c>
      <c r="L1133" s="32">
        <v>4</v>
      </c>
      <c r="M1133" s="40" t="s">
        <v>240</v>
      </c>
      <c r="N1133" s="40" t="s">
        <v>4004</v>
      </c>
      <c r="O1133" s="40"/>
      <c r="P1133" s="56" t="s">
        <v>5090</v>
      </c>
    </row>
    <row r="1134" spans="1:16" s="47" customFormat="1">
      <c r="A1134" s="32">
        <v>338</v>
      </c>
      <c r="B1134" s="49">
        <v>43612</v>
      </c>
      <c r="C1134" s="40" t="s">
        <v>8</v>
      </c>
      <c r="D1134" s="32" t="s">
        <v>4780</v>
      </c>
      <c r="E1134" s="32" t="str">
        <f>IF(D1134="","",LOOKUP(D1134,分類例!$A$3:$A$25,分類例!$B$3:$B$25))</f>
        <v>鳥類</v>
      </c>
      <c r="F1134" s="37" t="s">
        <v>21</v>
      </c>
      <c r="G1134" s="38"/>
      <c r="H1134" s="32" t="str">
        <f>IF(G1134="","",LOOKUP(G1134,分類例!$C$4:$C$15,分類例!$D$4:$D$15))</f>
        <v/>
      </c>
      <c r="I1134" s="39"/>
      <c r="J1134" s="33" t="s">
        <v>2984</v>
      </c>
      <c r="K1134" s="65" t="s">
        <v>13</v>
      </c>
      <c r="L1134" s="32" t="s">
        <v>90</v>
      </c>
      <c r="M1134" s="40" t="s">
        <v>372</v>
      </c>
      <c r="N1134" s="40" t="s">
        <v>3476</v>
      </c>
      <c r="O1134" s="40"/>
      <c r="P1134" s="56" t="s">
        <v>5159</v>
      </c>
    </row>
    <row r="1135" spans="1:16" s="47" customFormat="1">
      <c r="A1135" s="32">
        <v>339</v>
      </c>
      <c r="B1135" s="49">
        <v>43612</v>
      </c>
      <c r="C1135" s="40" t="s">
        <v>8</v>
      </c>
      <c r="D1135" s="32" t="s">
        <v>4780</v>
      </c>
      <c r="E1135" s="32" t="str">
        <f>IF(D1135="","",LOOKUP(D1135,分類例!$A$3:$A$25,分類例!$B$3:$B$25))</f>
        <v>鳥類</v>
      </c>
      <c r="F1135" s="37" t="s">
        <v>21</v>
      </c>
      <c r="G1135" s="38"/>
      <c r="H1135" s="32" t="str">
        <f>IF(G1135="","",LOOKUP(G1135,分類例!$C$4:$C$15,分類例!$D$4:$D$15))</f>
        <v/>
      </c>
      <c r="I1135" s="39"/>
      <c r="J1135" s="33" t="s">
        <v>3077</v>
      </c>
      <c r="K1135" s="65" t="s">
        <v>10</v>
      </c>
      <c r="L1135" s="32">
        <v>1</v>
      </c>
      <c r="M1135" s="40" t="s">
        <v>377</v>
      </c>
      <c r="N1135" s="40" t="s">
        <v>4029</v>
      </c>
      <c r="O1135" s="40"/>
      <c r="P1135" s="56" t="s">
        <v>5162</v>
      </c>
    </row>
    <row r="1136" spans="1:16" s="47" customFormat="1">
      <c r="A1136" s="32">
        <v>340</v>
      </c>
      <c r="B1136" s="49">
        <v>43612</v>
      </c>
      <c r="C1136" s="40" t="s">
        <v>8</v>
      </c>
      <c r="D1136" s="32" t="s">
        <v>4771</v>
      </c>
      <c r="E1136" s="32" t="str">
        <f>IF(D1136="","",LOOKUP(D1136,分類例!$A$3:$A$25,分類例!$B$3:$B$25))</f>
        <v>鳥類</v>
      </c>
      <c r="F1136" s="37" t="s">
        <v>21</v>
      </c>
      <c r="G1136" s="38"/>
      <c r="H1136" s="32" t="str">
        <f>IF(G1136="","",LOOKUP(G1136,分類例!$C$4:$C$15,分類例!$D$4:$D$15))</f>
        <v/>
      </c>
      <c r="I1136" s="39"/>
      <c r="J1136" s="33" t="s">
        <v>2992</v>
      </c>
      <c r="K1136" s="65" t="s">
        <v>31</v>
      </c>
      <c r="L1136" s="32">
        <v>3</v>
      </c>
      <c r="M1136" s="40" t="s">
        <v>330</v>
      </c>
      <c r="N1136" s="40" t="s">
        <v>3187</v>
      </c>
      <c r="O1136" s="40"/>
      <c r="P1136" s="56" t="s">
        <v>5136</v>
      </c>
    </row>
    <row r="1137" spans="1:16" s="47" customFormat="1">
      <c r="A1137" s="32">
        <v>341</v>
      </c>
      <c r="B1137" s="49">
        <v>43612</v>
      </c>
      <c r="C1137" s="40" t="s">
        <v>8</v>
      </c>
      <c r="D1137" s="32" t="s">
        <v>4780</v>
      </c>
      <c r="E1137" s="32" t="str">
        <f>IF(D1137="","",LOOKUP(D1137,分類例!$A$3:$A$25,分類例!$B$3:$B$25))</f>
        <v>鳥類</v>
      </c>
      <c r="F1137" s="37" t="s">
        <v>21</v>
      </c>
      <c r="G1137" s="38"/>
      <c r="H1137" s="32" t="str">
        <f>IF(G1137="","",LOOKUP(G1137,分類例!$C$4:$C$15,分類例!$D$4:$D$15))</f>
        <v/>
      </c>
      <c r="I1137" s="39"/>
      <c r="J1137" s="33" t="s">
        <v>3071</v>
      </c>
      <c r="K1137" s="65" t="s">
        <v>363</v>
      </c>
      <c r="L1137" s="32">
        <v>1</v>
      </c>
      <c r="M1137" s="40" t="s">
        <v>364</v>
      </c>
      <c r="N1137" s="40" t="s">
        <v>3232</v>
      </c>
      <c r="O1137" s="40"/>
      <c r="P1137" s="56" t="s">
        <v>5154</v>
      </c>
    </row>
    <row r="1138" spans="1:16" s="47" customFormat="1">
      <c r="A1138" s="32">
        <v>342</v>
      </c>
      <c r="B1138" s="49">
        <v>43612</v>
      </c>
      <c r="C1138" s="40" t="s">
        <v>8</v>
      </c>
      <c r="D1138" s="32" t="s">
        <v>4771</v>
      </c>
      <c r="E1138" s="32" t="str">
        <f>IF(D1138="","",LOOKUP(D1138,分類例!$A$3:$A$25,分類例!$B$3:$B$25))</f>
        <v>鳥類</v>
      </c>
      <c r="F1138" s="37" t="s">
        <v>21</v>
      </c>
      <c r="G1138" s="38"/>
      <c r="H1138" s="32" t="str">
        <f>IF(G1138="","",LOOKUP(G1138,分類例!$C$4:$C$15,分類例!$D$4:$D$15))</f>
        <v/>
      </c>
      <c r="I1138" s="39"/>
      <c r="J1138" s="33" t="s">
        <v>2572</v>
      </c>
      <c r="K1138" s="65" t="s">
        <v>26</v>
      </c>
      <c r="L1138" s="32">
        <v>1</v>
      </c>
      <c r="M1138" s="40" t="s">
        <v>169</v>
      </c>
      <c r="N1138" s="40" t="s">
        <v>3983</v>
      </c>
      <c r="O1138" s="40"/>
      <c r="P1138" s="56" t="s">
        <v>5050</v>
      </c>
    </row>
    <row r="1139" spans="1:16" s="47" customFormat="1" ht="20.5" customHeight="1">
      <c r="A1139" s="32">
        <v>343</v>
      </c>
      <c r="B1139" s="49">
        <v>43612</v>
      </c>
      <c r="C1139" s="40" t="s">
        <v>8</v>
      </c>
      <c r="D1139" s="32" t="s">
        <v>4771</v>
      </c>
      <c r="E1139" s="32" t="str">
        <f>IF(D1139="","",LOOKUP(D1139,分類例!$A$3:$A$25,分類例!$B$3:$B$25))</f>
        <v>鳥類</v>
      </c>
      <c r="F1139" s="37" t="s">
        <v>21</v>
      </c>
      <c r="G1139" s="38"/>
      <c r="H1139" s="32" t="str">
        <f>IF(G1139="","",LOOKUP(G1139,分類例!$C$4:$C$15,分類例!$D$4:$D$15))</f>
        <v/>
      </c>
      <c r="I1139" s="39"/>
      <c r="J1139" s="33" t="s">
        <v>3029</v>
      </c>
      <c r="K1139" s="65" t="s">
        <v>173</v>
      </c>
      <c r="L1139" s="32">
        <v>1</v>
      </c>
      <c r="M1139" s="40" t="s">
        <v>174</v>
      </c>
      <c r="N1139" s="40" t="s">
        <v>3233</v>
      </c>
      <c r="O1139" s="40"/>
      <c r="P1139" s="56" t="s">
        <v>5053</v>
      </c>
    </row>
    <row r="1140" spans="1:16" s="47" customFormat="1">
      <c r="A1140" s="32">
        <v>344</v>
      </c>
      <c r="B1140" s="49">
        <v>43612</v>
      </c>
      <c r="C1140" s="40" t="s">
        <v>8</v>
      </c>
      <c r="D1140" s="32" t="s">
        <v>4783</v>
      </c>
      <c r="E1140" s="32" t="str">
        <f>IF(D1140="","",LOOKUP(D1140,分類例!$A$3:$A$25,分類例!$B$3:$B$25))</f>
        <v>爬虫類</v>
      </c>
      <c r="F1140" s="37" t="s">
        <v>390</v>
      </c>
      <c r="G1140" s="38"/>
      <c r="H1140" s="32" t="str">
        <f>IF(G1140="","",LOOKUP(G1140,分類例!$C$4:$C$15,分類例!$D$4:$D$15))</f>
        <v/>
      </c>
      <c r="I1140" s="39"/>
      <c r="J1140" s="33" t="s">
        <v>3081</v>
      </c>
      <c r="K1140" s="65" t="s">
        <v>4798</v>
      </c>
      <c r="L1140" s="32">
        <v>1</v>
      </c>
      <c r="M1140" s="40" t="s">
        <v>391</v>
      </c>
      <c r="N1140" s="40" t="s">
        <v>4811</v>
      </c>
      <c r="O1140" s="40"/>
      <c r="P1140" s="56" t="s">
        <v>5169</v>
      </c>
    </row>
    <row r="1141" spans="1:16" s="47" customFormat="1">
      <c r="A1141" s="32">
        <v>345</v>
      </c>
      <c r="B1141" s="49">
        <v>43612</v>
      </c>
      <c r="C1141" s="40" t="s">
        <v>8</v>
      </c>
      <c r="D1141" s="32" t="s">
        <v>4775</v>
      </c>
      <c r="E1141" s="32" t="str">
        <f>IF(D1141="","",LOOKUP(D1141,分類例!$A$3:$A$25,分類例!$B$3:$B$25))</f>
        <v>その他</v>
      </c>
      <c r="F1141" s="37" t="s">
        <v>128</v>
      </c>
      <c r="G1141" s="38"/>
      <c r="H1141" s="32" t="str">
        <f>IF(G1141="","",LOOKUP(G1141,分類例!$C$4:$C$15,分類例!$D$4:$D$15))</f>
        <v/>
      </c>
      <c r="I1141" s="39"/>
      <c r="J1141" s="33" t="s">
        <v>3039</v>
      </c>
      <c r="K1141" s="65" t="s">
        <v>55</v>
      </c>
      <c r="L1141" s="32" t="s">
        <v>90</v>
      </c>
      <c r="M1141" s="40" t="s">
        <v>221</v>
      </c>
      <c r="N1141" s="40" t="s">
        <v>3997</v>
      </c>
      <c r="O1141" s="40"/>
      <c r="P1141" s="56" t="s">
        <v>5080</v>
      </c>
    </row>
    <row r="1142" spans="1:16" s="47" customFormat="1">
      <c r="A1142" s="32">
        <v>591</v>
      </c>
      <c r="B1142" s="49">
        <v>43668</v>
      </c>
      <c r="C1142" s="40" t="s">
        <v>8</v>
      </c>
      <c r="D1142" s="32" t="s">
        <v>4777</v>
      </c>
      <c r="E1142" s="32" t="str">
        <f>IF(D1142="","",LOOKUP(D1142,分類例!$A$3:$A$25,分類例!$B$3:$B$25))</f>
        <v>植物</v>
      </c>
      <c r="F1142" s="37" t="s">
        <v>22</v>
      </c>
      <c r="G1142" s="32">
        <v>1</v>
      </c>
      <c r="H1142" s="32" t="str">
        <f>IF(G1142="","",LOOKUP(G1142,分類例!$C$4:$C$15,分類例!$D$4:$D$15))</f>
        <v>草本</v>
      </c>
      <c r="I1142" s="39" t="s">
        <v>24</v>
      </c>
      <c r="J1142" s="40" t="s">
        <v>3360</v>
      </c>
      <c r="K1142" s="65" t="s">
        <v>1069</v>
      </c>
      <c r="L1142" s="32" t="s">
        <v>90</v>
      </c>
      <c r="M1142" s="40" t="s">
        <v>1070</v>
      </c>
      <c r="N1142" s="40" t="s">
        <v>4522</v>
      </c>
      <c r="O1142" s="40"/>
      <c r="P1142" s="57" t="s">
        <v>5434</v>
      </c>
    </row>
    <row r="1143" spans="1:16" s="47" customFormat="1" ht="35">
      <c r="A1143" s="32">
        <v>592</v>
      </c>
      <c r="B1143" s="49">
        <v>43668</v>
      </c>
      <c r="C1143" s="40" t="s">
        <v>8</v>
      </c>
      <c r="D1143" s="32" t="s">
        <v>4777</v>
      </c>
      <c r="E1143" s="32" t="str">
        <f>IF(D1143="","",LOOKUP(D1143,分類例!$A$3:$A$25,分類例!$B$3:$B$25))</f>
        <v>植物</v>
      </c>
      <c r="F1143" s="37" t="s">
        <v>22</v>
      </c>
      <c r="G1143" s="32">
        <v>1</v>
      </c>
      <c r="H1143" s="32" t="str">
        <f>IF(G1143="","",LOOKUP(G1143,分類例!$C$4:$C$15,分類例!$D$4:$D$15))</f>
        <v>草本</v>
      </c>
      <c r="I1143" s="39" t="s">
        <v>24</v>
      </c>
      <c r="J1143" s="40" t="s">
        <v>3360</v>
      </c>
      <c r="K1143" s="65" t="s">
        <v>1218</v>
      </c>
      <c r="L1143" s="32" t="s">
        <v>64</v>
      </c>
      <c r="M1143" s="40" t="s">
        <v>1219</v>
      </c>
      <c r="N1143" s="40" t="s">
        <v>3456</v>
      </c>
      <c r="O1143" s="40"/>
      <c r="P1143" s="57" t="s">
        <v>5511</v>
      </c>
    </row>
    <row r="1144" spans="1:16" s="47" customFormat="1">
      <c r="A1144" s="32">
        <v>593</v>
      </c>
      <c r="B1144" s="49">
        <v>43668</v>
      </c>
      <c r="C1144" s="40" t="s">
        <v>8</v>
      </c>
      <c r="D1144" s="32" t="s">
        <v>4777</v>
      </c>
      <c r="E1144" s="32" t="str">
        <f>IF(D1144="","",LOOKUP(D1144,分類例!$A$3:$A$25,分類例!$B$3:$B$25))</f>
        <v>植物</v>
      </c>
      <c r="F1144" s="37" t="s">
        <v>22</v>
      </c>
      <c r="G1144" s="32">
        <v>1</v>
      </c>
      <c r="H1144" s="32" t="str">
        <f>IF(G1144="","",LOOKUP(G1144,分類例!$C$4:$C$15,分類例!$D$4:$D$15))</f>
        <v>草本</v>
      </c>
      <c r="I1144" s="39" t="s">
        <v>24</v>
      </c>
      <c r="J1144" s="40" t="s">
        <v>3407</v>
      </c>
      <c r="K1144" s="65" t="s">
        <v>1202</v>
      </c>
      <c r="L1144" s="32" t="s">
        <v>90</v>
      </c>
      <c r="M1144" s="40" t="s">
        <v>1203</v>
      </c>
      <c r="N1144" s="40" t="s">
        <v>3353</v>
      </c>
      <c r="O1144" s="40" t="s">
        <v>3439</v>
      </c>
      <c r="P1144" s="57" t="s">
        <v>5503</v>
      </c>
    </row>
    <row r="1145" spans="1:16" s="47" customFormat="1">
      <c r="A1145" s="32">
        <v>594</v>
      </c>
      <c r="B1145" s="49">
        <v>43668</v>
      </c>
      <c r="C1145" s="40" t="s">
        <v>8</v>
      </c>
      <c r="D1145" s="32" t="s">
        <v>4777</v>
      </c>
      <c r="E1145" s="32" t="str">
        <f>IF(D1145="","",LOOKUP(D1145,分類例!$A$3:$A$25,分類例!$B$3:$B$25))</f>
        <v>植物</v>
      </c>
      <c r="F1145" s="37" t="s">
        <v>22</v>
      </c>
      <c r="G1145" s="32">
        <v>1</v>
      </c>
      <c r="H1145" s="32" t="str">
        <f>IF(G1145="","",LOOKUP(G1145,分類例!$C$4:$C$15,分類例!$D$4:$D$15))</f>
        <v>草本</v>
      </c>
      <c r="I1145" s="39" t="s">
        <v>24</v>
      </c>
      <c r="J1145" s="40" t="s">
        <v>3407</v>
      </c>
      <c r="K1145" s="65" t="s">
        <v>1132</v>
      </c>
      <c r="L1145" s="32" t="s">
        <v>90</v>
      </c>
      <c r="M1145" s="40" t="s">
        <v>1133</v>
      </c>
      <c r="N1145" s="34"/>
      <c r="O1145" s="40" t="s">
        <v>3408</v>
      </c>
      <c r="P1145" s="57" t="s">
        <v>5467</v>
      </c>
    </row>
    <row r="1146" spans="1:16" s="47" customFormat="1">
      <c r="A1146" s="32">
        <v>595</v>
      </c>
      <c r="B1146" s="49">
        <v>43668</v>
      </c>
      <c r="C1146" s="40" t="s">
        <v>8</v>
      </c>
      <c r="D1146" s="32" t="s">
        <v>4777</v>
      </c>
      <c r="E1146" s="32" t="str">
        <f>IF(D1146="","",LOOKUP(D1146,分類例!$A$3:$A$25,分類例!$B$3:$B$25))</f>
        <v>植物</v>
      </c>
      <c r="F1146" s="37" t="s">
        <v>22</v>
      </c>
      <c r="G1146" s="32">
        <v>1</v>
      </c>
      <c r="H1146" s="32" t="str">
        <f>IF(G1146="","",LOOKUP(G1146,分類例!$C$4:$C$15,分類例!$D$4:$D$15))</f>
        <v>草本</v>
      </c>
      <c r="I1146" s="39" t="s">
        <v>24</v>
      </c>
      <c r="J1146" s="40" t="s">
        <v>3407</v>
      </c>
      <c r="K1146" s="65" t="s">
        <v>1186</v>
      </c>
      <c r="L1146" s="32" t="s">
        <v>90</v>
      </c>
      <c r="M1146" s="40" t="s">
        <v>1187</v>
      </c>
      <c r="N1146" s="40" t="s">
        <v>3353</v>
      </c>
      <c r="O1146" s="40" t="s">
        <v>3439</v>
      </c>
      <c r="P1146" s="57" t="s">
        <v>5494</v>
      </c>
    </row>
    <row r="1147" spans="1:16" s="47" customFormat="1">
      <c r="A1147" s="32">
        <v>596</v>
      </c>
      <c r="B1147" s="49">
        <v>43668</v>
      </c>
      <c r="C1147" s="40" t="s">
        <v>8</v>
      </c>
      <c r="D1147" s="32" t="s">
        <v>4777</v>
      </c>
      <c r="E1147" s="32" t="str">
        <f>IF(D1147="","",LOOKUP(D1147,分類例!$A$3:$A$25,分類例!$B$3:$B$25))</f>
        <v>植物</v>
      </c>
      <c r="F1147" s="37" t="s">
        <v>22</v>
      </c>
      <c r="G1147" s="32">
        <v>1</v>
      </c>
      <c r="H1147" s="32" t="str">
        <f>IF(G1147="","",LOOKUP(G1147,分類例!$C$4:$C$15,分類例!$D$4:$D$15))</f>
        <v>草本</v>
      </c>
      <c r="I1147" s="39" t="s">
        <v>24</v>
      </c>
      <c r="J1147" s="40" t="s">
        <v>3379</v>
      </c>
      <c r="K1147" s="65" t="s">
        <v>212</v>
      </c>
      <c r="L1147" s="32" t="s">
        <v>90</v>
      </c>
      <c r="M1147" s="40" t="s">
        <v>1098</v>
      </c>
      <c r="N1147" s="40" t="s">
        <v>4543</v>
      </c>
      <c r="O1147" s="40" t="s">
        <v>2256</v>
      </c>
      <c r="P1147" s="57" t="s">
        <v>5501</v>
      </c>
    </row>
    <row r="1148" spans="1:16" s="47" customFormat="1">
      <c r="A1148" s="32">
        <v>597</v>
      </c>
      <c r="B1148" s="49">
        <v>43668</v>
      </c>
      <c r="C1148" s="40" t="s">
        <v>8</v>
      </c>
      <c r="D1148" s="32" t="s">
        <v>4777</v>
      </c>
      <c r="E1148" s="32" t="str">
        <f>IF(D1148="","",LOOKUP(D1148,分類例!$A$3:$A$25,分類例!$B$3:$B$25))</f>
        <v>植物</v>
      </c>
      <c r="F1148" s="37" t="s">
        <v>22</v>
      </c>
      <c r="G1148" s="32">
        <v>1</v>
      </c>
      <c r="H1148" s="32" t="str">
        <f>IF(G1148="","",LOOKUP(G1148,分類例!$C$4:$C$15,分類例!$D$4:$D$15))</f>
        <v>草本</v>
      </c>
      <c r="I1148" s="39" t="s">
        <v>24</v>
      </c>
      <c r="J1148" s="40" t="s">
        <v>3379</v>
      </c>
      <c r="K1148" s="65" t="s">
        <v>1182</v>
      </c>
      <c r="L1148" s="32" t="s">
        <v>90</v>
      </c>
      <c r="M1148" s="40" t="s">
        <v>1183</v>
      </c>
      <c r="N1148" s="40" t="s">
        <v>3353</v>
      </c>
      <c r="O1148" s="40" t="s">
        <v>3408</v>
      </c>
      <c r="P1148" s="57" t="s">
        <v>5492</v>
      </c>
    </row>
    <row r="1149" spans="1:16" s="47" customFormat="1" ht="19.5" customHeight="1">
      <c r="A1149" s="32">
        <v>598</v>
      </c>
      <c r="B1149" s="49">
        <v>43668</v>
      </c>
      <c r="C1149" s="40" t="s">
        <v>8</v>
      </c>
      <c r="D1149" s="32" t="s">
        <v>4777</v>
      </c>
      <c r="E1149" s="32" t="str">
        <f>IF(D1149="","",LOOKUP(D1149,分類例!$A$3:$A$25,分類例!$B$3:$B$25))</f>
        <v>植物</v>
      </c>
      <c r="F1149" s="37" t="s">
        <v>22</v>
      </c>
      <c r="G1149" s="32">
        <v>1</v>
      </c>
      <c r="H1149" s="32" t="str">
        <f>IF(G1149="","",LOOKUP(G1149,分類例!$C$4:$C$15,分類例!$D$4:$D$15))</f>
        <v>草本</v>
      </c>
      <c r="I1149" s="39" t="s">
        <v>24</v>
      </c>
      <c r="J1149" s="40" t="s">
        <v>3379</v>
      </c>
      <c r="K1149" s="65" t="s">
        <v>192</v>
      </c>
      <c r="L1149" s="32" t="s">
        <v>90</v>
      </c>
      <c r="M1149" s="40" t="s">
        <v>1098</v>
      </c>
      <c r="N1149" s="40" t="s">
        <v>3353</v>
      </c>
      <c r="O1149" s="40" t="s">
        <v>3381</v>
      </c>
      <c r="P1149" s="57" t="s">
        <v>5449</v>
      </c>
    </row>
    <row r="1150" spans="1:16" s="47" customFormat="1">
      <c r="A1150" s="32">
        <v>599</v>
      </c>
      <c r="B1150" s="49">
        <v>43668</v>
      </c>
      <c r="C1150" s="40" t="s">
        <v>8</v>
      </c>
      <c r="D1150" s="32" t="s">
        <v>4777</v>
      </c>
      <c r="E1150" s="32" t="str">
        <f>IF(D1150="","",LOOKUP(D1150,分類例!$A$3:$A$25,分類例!$B$3:$B$25))</f>
        <v>植物</v>
      </c>
      <c r="F1150" s="37" t="s">
        <v>22</v>
      </c>
      <c r="G1150" s="32">
        <v>1</v>
      </c>
      <c r="H1150" s="32" t="str">
        <f>IF(G1150="","",LOOKUP(G1150,分類例!$C$4:$C$15,分類例!$D$4:$D$15))</f>
        <v>草本</v>
      </c>
      <c r="I1150" s="39" t="s">
        <v>24</v>
      </c>
      <c r="J1150" s="40" t="s">
        <v>3379</v>
      </c>
      <c r="K1150" s="65" t="s">
        <v>1171</v>
      </c>
      <c r="L1150" s="32" t="s">
        <v>64</v>
      </c>
      <c r="M1150" s="40" t="s">
        <v>1172</v>
      </c>
      <c r="N1150" s="40" t="s">
        <v>3433</v>
      </c>
      <c r="O1150" s="40"/>
      <c r="P1150" s="57" t="s">
        <v>5487</v>
      </c>
    </row>
    <row r="1151" spans="1:16" s="47" customFormat="1">
      <c r="A1151" s="32">
        <v>600</v>
      </c>
      <c r="B1151" s="49">
        <v>43668</v>
      </c>
      <c r="C1151" s="40" t="s">
        <v>8</v>
      </c>
      <c r="D1151" s="32" t="s">
        <v>4777</v>
      </c>
      <c r="E1151" s="32" t="str">
        <f>IF(D1151="","",LOOKUP(D1151,分類例!$A$3:$A$25,分類例!$B$3:$B$25))</f>
        <v>植物</v>
      </c>
      <c r="F1151" s="37" t="s">
        <v>22</v>
      </c>
      <c r="G1151" s="32">
        <v>1</v>
      </c>
      <c r="H1151" s="32" t="str">
        <f>IF(G1151="","",LOOKUP(G1151,分類例!$C$4:$C$15,分類例!$D$4:$D$15))</f>
        <v>草本</v>
      </c>
      <c r="I1151" s="39" t="s">
        <v>24</v>
      </c>
      <c r="J1151" s="40" t="s">
        <v>3394</v>
      </c>
      <c r="K1151" s="65" t="s">
        <v>1192</v>
      </c>
      <c r="L1151" s="32" t="s">
        <v>64</v>
      </c>
      <c r="M1151" s="40" t="s">
        <v>1193</v>
      </c>
      <c r="N1151" s="40" t="s">
        <v>4159</v>
      </c>
      <c r="O1151" s="40"/>
      <c r="P1151" s="57" t="s">
        <v>5497</v>
      </c>
    </row>
    <row r="1152" spans="1:16" s="47" customFormat="1">
      <c r="A1152" s="32">
        <v>601</v>
      </c>
      <c r="B1152" s="49">
        <v>43668</v>
      </c>
      <c r="C1152" s="40" t="s">
        <v>8</v>
      </c>
      <c r="D1152" s="32" t="s">
        <v>4777</v>
      </c>
      <c r="E1152" s="32" t="str">
        <f>IF(D1152="","",LOOKUP(D1152,分類例!$A$3:$A$25,分類例!$B$3:$B$25))</f>
        <v>植物</v>
      </c>
      <c r="F1152" s="37" t="s">
        <v>22</v>
      </c>
      <c r="G1152" s="32">
        <v>1</v>
      </c>
      <c r="H1152" s="32" t="str">
        <f>IF(G1152="","",LOOKUP(G1152,分類例!$C$4:$C$15,分類例!$D$4:$D$15))</f>
        <v>草本</v>
      </c>
      <c r="I1152" s="39" t="s">
        <v>24</v>
      </c>
      <c r="J1152" s="40" t="s">
        <v>3394</v>
      </c>
      <c r="K1152" s="65" t="s">
        <v>1236</v>
      </c>
      <c r="L1152" s="32" t="s">
        <v>64</v>
      </c>
      <c r="M1152" s="40" t="s">
        <v>1237</v>
      </c>
      <c r="N1152" s="40" t="s">
        <v>3467</v>
      </c>
      <c r="O1152" s="40" t="s">
        <v>3468</v>
      </c>
      <c r="P1152" s="57" t="s">
        <v>5520</v>
      </c>
    </row>
    <row r="1153" spans="1:16" s="47" customFormat="1">
      <c r="A1153" s="32">
        <v>602</v>
      </c>
      <c r="B1153" s="49">
        <v>43668</v>
      </c>
      <c r="C1153" s="40" t="s">
        <v>8</v>
      </c>
      <c r="D1153" s="32" t="s">
        <v>4777</v>
      </c>
      <c r="E1153" s="32" t="str">
        <f>IF(D1153="","",LOOKUP(D1153,分類例!$A$3:$A$25,分類例!$B$3:$B$25))</f>
        <v>植物</v>
      </c>
      <c r="F1153" s="37" t="s">
        <v>22</v>
      </c>
      <c r="G1153" s="32">
        <v>1</v>
      </c>
      <c r="H1153" s="32" t="str">
        <f>IF(G1153="","",LOOKUP(G1153,分類例!$C$4:$C$15,分類例!$D$4:$D$15))</f>
        <v>草本</v>
      </c>
      <c r="I1153" s="39" t="s">
        <v>24</v>
      </c>
      <c r="J1153" s="40" t="s">
        <v>3394</v>
      </c>
      <c r="K1153" s="65" t="s">
        <v>1119</v>
      </c>
      <c r="L1153" s="32" t="s">
        <v>90</v>
      </c>
      <c r="M1153" s="40" t="s">
        <v>1120</v>
      </c>
      <c r="N1153" s="40" t="s">
        <v>3353</v>
      </c>
      <c r="O1153" s="40" t="s">
        <v>3395</v>
      </c>
      <c r="P1153" s="57" t="s">
        <v>5460</v>
      </c>
    </row>
    <row r="1154" spans="1:16" s="47" customFormat="1">
      <c r="A1154" s="32">
        <v>603</v>
      </c>
      <c r="B1154" s="49">
        <v>43668</v>
      </c>
      <c r="C1154" s="40" t="s">
        <v>8</v>
      </c>
      <c r="D1154" s="32" t="s">
        <v>4777</v>
      </c>
      <c r="E1154" s="32" t="str">
        <f>IF(D1154="","",LOOKUP(D1154,分類例!$A$3:$A$25,分類例!$B$3:$B$25))</f>
        <v>植物</v>
      </c>
      <c r="F1154" s="37" t="s">
        <v>22</v>
      </c>
      <c r="G1154" s="32">
        <v>1</v>
      </c>
      <c r="H1154" s="32" t="str">
        <f>IF(G1154="","",LOOKUP(G1154,分類例!$C$4:$C$15,分類例!$D$4:$D$15))</f>
        <v>草本</v>
      </c>
      <c r="I1154" s="39" t="s">
        <v>24</v>
      </c>
      <c r="J1154" s="40" t="s">
        <v>3372</v>
      </c>
      <c r="K1154" s="65" t="s">
        <v>1090</v>
      </c>
      <c r="L1154" s="32" t="s">
        <v>90</v>
      </c>
      <c r="M1154" s="40" t="s">
        <v>1091</v>
      </c>
      <c r="N1154" s="40" t="s">
        <v>4529</v>
      </c>
      <c r="O1154" s="40"/>
      <c r="P1154" s="57" t="s">
        <v>5445</v>
      </c>
    </row>
    <row r="1155" spans="1:16" s="47" customFormat="1">
      <c r="A1155" s="32">
        <v>604</v>
      </c>
      <c r="B1155" s="49">
        <v>43668</v>
      </c>
      <c r="C1155" s="40" t="s">
        <v>8</v>
      </c>
      <c r="D1155" s="32" t="s">
        <v>4777</v>
      </c>
      <c r="E1155" s="32" t="str">
        <f>IF(D1155="","",LOOKUP(D1155,分類例!$A$3:$A$25,分類例!$B$3:$B$25))</f>
        <v>植物</v>
      </c>
      <c r="F1155" s="37" t="s">
        <v>22</v>
      </c>
      <c r="G1155" s="32">
        <v>1</v>
      </c>
      <c r="H1155" s="32" t="str">
        <f>IF(G1155="","",LOOKUP(G1155,分類例!$C$4:$C$15,分類例!$D$4:$D$15))</f>
        <v>草本</v>
      </c>
      <c r="I1155" s="39" t="s">
        <v>24</v>
      </c>
      <c r="J1155" s="40" t="s">
        <v>3033</v>
      </c>
      <c r="K1155" s="65" t="s">
        <v>1149</v>
      </c>
      <c r="L1155" s="32">
        <v>1</v>
      </c>
      <c r="M1155" s="40" t="s">
        <v>1150</v>
      </c>
      <c r="N1155" s="34" t="s">
        <v>3418</v>
      </c>
      <c r="O1155" s="40" t="s">
        <v>3417</v>
      </c>
      <c r="P1155" s="57" t="s">
        <v>5476</v>
      </c>
    </row>
    <row r="1156" spans="1:16" s="47" customFormat="1">
      <c r="A1156" s="32">
        <v>605</v>
      </c>
      <c r="B1156" s="49">
        <v>43668</v>
      </c>
      <c r="C1156" s="40" t="s">
        <v>8</v>
      </c>
      <c r="D1156" s="32" t="s">
        <v>4777</v>
      </c>
      <c r="E1156" s="32" t="str">
        <f>IF(D1156="","",LOOKUP(D1156,分類例!$A$3:$A$25,分類例!$B$3:$B$25))</f>
        <v>植物</v>
      </c>
      <c r="F1156" s="37" t="s">
        <v>22</v>
      </c>
      <c r="G1156" s="32">
        <v>1</v>
      </c>
      <c r="H1156" s="32" t="str">
        <f>IF(G1156="","",LOOKUP(G1156,分類例!$C$4:$C$15,分類例!$D$4:$D$15))</f>
        <v>草本</v>
      </c>
      <c r="I1156" s="39" t="s">
        <v>24</v>
      </c>
      <c r="J1156" s="40" t="s">
        <v>3390</v>
      </c>
      <c r="K1156" s="65" t="s">
        <v>1190</v>
      </c>
      <c r="L1156" s="32" t="s">
        <v>90</v>
      </c>
      <c r="M1156" s="40" t="s">
        <v>1191</v>
      </c>
      <c r="N1156" s="40" t="s">
        <v>4541</v>
      </c>
      <c r="O1156" s="40"/>
      <c r="P1156" s="57" t="s">
        <v>5496</v>
      </c>
    </row>
    <row r="1157" spans="1:16" s="47" customFormat="1">
      <c r="A1157" s="32">
        <v>606</v>
      </c>
      <c r="B1157" s="49">
        <v>43668</v>
      </c>
      <c r="C1157" s="40" t="s">
        <v>8</v>
      </c>
      <c r="D1157" s="32" t="s">
        <v>4777</v>
      </c>
      <c r="E1157" s="32" t="str">
        <f>IF(D1157="","",LOOKUP(D1157,分類例!$A$3:$A$25,分類例!$B$3:$B$25))</f>
        <v>植物</v>
      </c>
      <c r="F1157" s="37" t="s">
        <v>22</v>
      </c>
      <c r="G1157" s="32">
        <v>1</v>
      </c>
      <c r="H1157" s="32" t="str">
        <f>IF(G1157="","",LOOKUP(G1157,分類例!$C$4:$C$15,分類例!$D$4:$D$15))</f>
        <v>草本</v>
      </c>
      <c r="I1157" s="39" t="s">
        <v>24</v>
      </c>
      <c r="J1157" s="40" t="s">
        <v>3390</v>
      </c>
      <c r="K1157" s="65" t="s">
        <v>1153</v>
      </c>
      <c r="L1157" s="32" t="s">
        <v>64</v>
      </c>
      <c r="M1157" s="40" t="s">
        <v>1154</v>
      </c>
      <c r="N1157" s="40" t="s">
        <v>4537</v>
      </c>
      <c r="O1157" s="40"/>
      <c r="P1157" s="57" t="s">
        <v>5478</v>
      </c>
    </row>
    <row r="1158" spans="1:16" s="47" customFormat="1">
      <c r="A1158" s="32">
        <v>607</v>
      </c>
      <c r="B1158" s="49">
        <v>43668</v>
      </c>
      <c r="C1158" s="40" t="s">
        <v>8</v>
      </c>
      <c r="D1158" s="32" t="s">
        <v>4777</v>
      </c>
      <c r="E1158" s="32" t="str">
        <f>IF(D1158="","",LOOKUP(D1158,分類例!$A$3:$A$25,分類例!$B$3:$B$25))</f>
        <v>植物</v>
      </c>
      <c r="F1158" s="37" t="s">
        <v>22</v>
      </c>
      <c r="G1158" s="32">
        <v>1</v>
      </c>
      <c r="H1158" s="32" t="str">
        <f>IF(G1158="","",LOOKUP(G1158,分類例!$C$4:$C$15,分類例!$D$4:$D$15))</f>
        <v>草本</v>
      </c>
      <c r="I1158" s="39" t="s">
        <v>24</v>
      </c>
      <c r="J1158" s="40" t="s">
        <v>3390</v>
      </c>
      <c r="K1158" s="65" t="s">
        <v>187</v>
      </c>
      <c r="L1158" s="32" t="s">
        <v>64</v>
      </c>
      <c r="M1158" s="40" t="s">
        <v>1111</v>
      </c>
      <c r="N1158" s="40" t="s">
        <v>4319</v>
      </c>
      <c r="O1158" s="40"/>
      <c r="P1158" s="57" t="s">
        <v>5456</v>
      </c>
    </row>
    <row r="1159" spans="1:16" s="47" customFormat="1">
      <c r="A1159" s="32">
        <v>608</v>
      </c>
      <c r="B1159" s="49">
        <v>43668</v>
      </c>
      <c r="C1159" s="40" t="s">
        <v>8</v>
      </c>
      <c r="D1159" s="32" t="s">
        <v>4777</v>
      </c>
      <c r="E1159" s="32" t="str">
        <f>IF(D1159="","",LOOKUP(D1159,分類例!$A$3:$A$25,分類例!$B$3:$B$25))</f>
        <v>植物</v>
      </c>
      <c r="F1159" s="37" t="s">
        <v>22</v>
      </c>
      <c r="G1159" s="32">
        <v>1</v>
      </c>
      <c r="H1159" s="32" t="str">
        <f>IF(G1159="","",LOOKUP(G1159,分類例!$C$4:$C$15,分類例!$D$4:$D$15))</f>
        <v>草本</v>
      </c>
      <c r="I1159" s="39" t="s">
        <v>24</v>
      </c>
      <c r="J1159" s="40" t="s">
        <v>3412</v>
      </c>
      <c r="K1159" s="65" t="s">
        <v>1138</v>
      </c>
      <c r="L1159" s="32">
        <v>1</v>
      </c>
      <c r="M1159" s="40" t="s">
        <v>1139</v>
      </c>
      <c r="N1159" s="40" t="s">
        <v>4533</v>
      </c>
      <c r="O1159" s="40"/>
      <c r="P1159" s="57" t="s">
        <v>5470</v>
      </c>
    </row>
    <row r="1160" spans="1:16" s="47" customFormat="1">
      <c r="A1160" s="32">
        <v>609</v>
      </c>
      <c r="B1160" s="49">
        <v>43668</v>
      </c>
      <c r="C1160" s="40" t="s">
        <v>8</v>
      </c>
      <c r="D1160" s="32" t="s">
        <v>4777</v>
      </c>
      <c r="E1160" s="32" t="str">
        <f>IF(D1160="","",LOOKUP(D1160,分類例!$A$3:$A$25,分類例!$B$3:$B$25))</f>
        <v>植物</v>
      </c>
      <c r="F1160" s="37" t="s">
        <v>22</v>
      </c>
      <c r="G1160" s="32">
        <v>1</v>
      </c>
      <c r="H1160" s="32" t="str">
        <f>IF(G1160="","",LOOKUP(G1160,分類例!$C$4:$C$15,分類例!$D$4:$D$15))</f>
        <v>草本</v>
      </c>
      <c r="I1160" s="39" t="s">
        <v>24</v>
      </c>
      <c r="J1160" s="40" t="s">
        <v>3400</v>
      </c>
      <c r="K1160" s="65" t="s">
        <v>1125</v>
      </c>
      <c r="L1160" s="32" t="s">
        <v>64</v>
      </c>
      <c r="M1160" s="40" t="s">
        <v>4155</v>
      </c>
      <c r="N1160" s="34" t="s">
        <v>4446</v>
      </c>
      <c r="O1160" s="40"/>
      <c r="P1160" s="57" t="s">
        <v>5463</v>
      </c>
    </row>
    <row r="1161" spans="1:16" s="47" customFormat="1">
      <c r="A1161" s="32">
        <v>610</v>
      </c>
      <c r="B1161" s="49">
        <v>43668</v>
      </c>
      <c r="C1161" s="40" t="s">
        <v>8</v>
      </c>
      <c r="D1161" s="32" t="s">
        <v>4777</v>
      </c>
      <c r="E1161" s="32" t="str">
        <f>IF(D1161="","",LOOKUP(D1161,分類例!$A$3:$A$25,分類例!$B$3:$B$25))</f>
        <v>植物</v>
      </c>
      <c r="F1161" s="37" t="s">
        <v>22</v>
      </c>
      <c r="G1161" s="32">
        <v>1</v>
      </c>
      <c r="H1161" s="32" t="str">
        <f>IF(G1161="","",LOOKUP(G1161,分類例!$C$4:$C$15,分類例!$D$4:$D$15))</f>
        <v>草本</v>
      </c>
      <c r="I1161" s="39" t="s">
        <v>24</v>
      </c>
      <c r="J1161" s="40" t="s">
        <v>3424</v>
      </c>
      <c r="K1161" s="65" t="s">
        <v>1159</v>
      </c>
      <c r="L1161" s="32" t="s">
        <v>64</v>
      </c>
      <c r="M1161" s="40" t="s">
        <v>1160</v>
      </c>
      <c r="N1161" s="40" t="s">
        <v>4539</v>
      </c>
      <c r="O1161" s="40"/>
      <c r="P1161" s="57" t="s">
        <v>5481</v>
      </c>
    </row>
    <row r="1162" spans="1:16" s="47" customFormat="1">
      <c r="A1162" s="32">
        <v>611</v>
      </c>
      <c r="B1162" s="49">
        <v>43668</v>
      </c>
      <c r="C1162" s="40" t="s">
        <v>8</v>
      </c>
      <c r="D1162" s="32" t="s">
        <v>4777</v>
      </c>
      <c r="E1162" s="32" t="str">
        <f>IF(D1162="","",LOOKUP(D1162,分類例!$A$3:$A$25,分類例!$B$3:$B$25))</f>
        <v>植物</v>
      </c>
      <c r="F1162" s="37" t="s">
        <v>22</v>
      </c>
      <c r="G1162" s="32">
        <v>1</v>
      </c>
      <c r="H1162" s="32" t="str">
        <f>IF(G1162="","",LOOKUP(G1162,分類例!$C$4:$C$15,分類例!$D$4:$D$15))</f>
        <v>草本</v>
      </c>
      <c r="I1162" s="39" t="s">
        <v>24</v>
      </c>
      <c r="J1162" s="40" t="s">
        <v>3355</v>
      </c>
      <c r="K1162" s="65" t="s">
        <v>1161</v>
      </c>
      <c r="L1162" s="32">
        <v>6</v>
      </c>
      <c r="M1162" s="40" t="s">
        <v>1162</v>
      </c>
      <c r="N1162" s="40" t="s">
        <v>4536</v>
      </c>
      <c r="O1162" s="40"/>
      <c r="P1162" s="57" t="s">
        <v>5482</v>
      </c>
    </row>
    <row r="1163" spans="1:16" s="47" customFormat="1">
      <c r="A1163" s="32">
        <v>612</v>
      </c>
      <c r="B1163" s="49">
        <v>43668</v>
      </c>
      <c r="C1163" s="40" t="s">
        <v>8</v>
      </c>
      <c r="D1163" s="32" t="s">
        <v>4777</v>
      </c>
      <c r="E1163" s="32" t="str">
        <f>IF(D1163="","",LOOKUP(D1163,分類例!$A$3:$A$25,分類例!$B$3:$B$25))</f>
        <v>植物</v>
      </c>
      <c r="F1163" s="37" t="s">
        <v>22</v>
      </c>
      <c r="G1163" s="32">
        <v>1</v>
      </c>
      <c r="H1163" s="32" t="str">
        <f>IF(G1163="","",LOOKUP(G1163,分類例!$C$4:$C$15,分類例!$D$4:$D$15))</f>
        <v>草本</v>
      </c>
      <c r="I1163" s="39" t="s">
        <v>24</v>
      </c>
      <c r="J1163" s="40" t="s">
        <v>3421</v>
      </c>
      <c r="K1163" s="65" t="s">
        <v>1155</v>
      </c>
      <c r="L1163" s="32">
        <v>1</v>
      </c>
      <c r="M1163" s="40" t="s">
        <v>1156</v>
      </c>
      <c r="N1163" s="40" t="s">
        <v>4538</v>
      </c>
      <c r="O1163" s="40"/>
      <c r="P1163" s="57" t="s">
        <v>5479</v>
      </c>
    </row>
    <row r="1164" spans="1:16" s="47" customFormat="1">
      <c r="A1164" s="32">
        <v>613</v>
      </c>
      <c r="B1164" s="49">
        <v>43668</v>
      </c>
      <c r="C1164" s="40" t="s">
        <v>8</v>
      </c>
      <c r="D1164" s="32" t="s">
        <v>4777</v>
      </c>
      <c r="E1164" s="32" t="str">
        <f>IF(D1164="","",LOOKUP(D1164,分類例!$A$3:$A$25,分類例!$B$3:$B$25))</f>
        <v>植物</v>
      </c>
      <c r="F1164" s="37" t="s">
        <v>22</v>
      </c>
      <c r="G1164" s="32">
        <v>1</v>
      </c>
      <c r="H1164" s="32" t="str">
        <f>IF(G1164="","",LOOKUP(G1164,分類例!$C$4:$C$15,分類例!$D$4:$D$15))</f>
        <v>草本</v>
      </c>
      <c r="I1164" s="39" t="s">
        <v>24</v>
      </c>
      <c r="J1164" s="40" t="s">
        <v>3414</v>
      </c>
      <c r="K1164" s="65" t="s">
        <v>1144</v>
      </c>
      <c r="L1164" s="32">
        <v>1</v>
      </c>
      <c r="M1164" s="40" t="s">
        <v>1145</v>
      </c>
      <c r="N1164" s="40" t="s">
        <v>4536</v>
      </c>
      <c r="O1164" s="40"/>
      <c r="P1164" s="57" t="s">
        <v>5473</v>
      </c>
    </row>
    <row r="1165" spans="1:16" s="47" customFormat="1">
      <c r="A1165" s="32">
        <v>614</v>
      </c>
      <c r="B1165" s="49">
        <v>43668</v>
      </c>
      <c r="C1165" s="40" t="s">
        <v>8</v>
      </c>
      <c r="D1165" s="32" t="s">
        <v>4777</v>
      </c>
      <c r="E1165" s="32" t="str">
        <f>IF(D1165="","",LOOKUP(D1165,分類例!$A$3:$A$25,分類例!$B$3:$B$25))</f>
        <v>植物</v>
      </c>
      <c r="F1165" s="37" t="s">
        <v>22</v>
      </c>
      <c r="G1165" s="32">
        <v>1</v>
      </c>
      <c r="H1165" s="32" t="str">
        <f>IF(G1165="","",LOOKUP(G1165,分類例!$C$4:$C$15,分類例!$D$4:$D$15))</f>
        <v>草本</v>
      </c>
      <c r="I1165" s="39" t="s">
        <v>24</v>
      </c>
      <c r="J1165" s="40" t="s">
        <v>3415</v>
      </c>
      <c r="K1165" s="65" t="s">
        <v>1147</v>
      </c>
      <c r="L1165" s="32">
        <v>1</v>
      </c>
      <c r="M1165" s="40" t="s">
        <v>1148</v>
      </c>
      <c r="N1165" s="40" t="s">
        <v>3416</v>
      </c>
      <c r="O1165" s="40"/>
      <c r="P1165" s="57" t="s">
        <v>5475</v>
      </c>
    </row>
    <row r="1166" spans="1:16" s="47" customFormat="1">
      <c r="A1166" s="32">
        <v>615</v>
      </c>
      <c r="B1166" s="49">
        <v>43668</v>
      </c>
      <c r="C1166" s="40" t="s">
        <v>8</v>
      </c>
      <c r="D1166" s="32" t="s">
        <v>4777</v>
      </c>
      <c r="E1166" s="32" t="str">
        <f>IF(D1166="","",LOOKUP(D1166,分類例!$A$3:$A$25,分類例!$B$3:$B$25))</f>
        <v>植物</v>
      </c>
      <c r="F1166" s="37" t="s">
        <v>22</v>
      </c>
      <c r="G1166" s="32">
        <v>1</v>
      </c>
      <c r="H1166" s="32" t="str">
        <f>IF(G1166="","",LOOKUP(G1166,分類例!$C$4:$C$15,分類例!$D$4:$D$15))</f>
        <v>草本</v>
      </c>
      <c r="I1166" s="39" t="s">
        <v>24</v>
      </c>
      <c r="J1166" s="40" t="s">
        <v>3359</v>
      </c>
      <c r="K1166" s="65" t="s">
        <v>1067</v>
      </c>
      <c r="L1166" s="32" t="s">
        <v>90</v>
      </c>
      <c r="M1166" s="40" t="s">
        <v>1068</v>
      </c>
      <c r="N1166" s="40" t="s">
        <v>4316</v>
      </c>
      <c r="O1166" s="40"/>
      <c r="P1166" s="57" t="s">
        <v>5433</v>
      </c>
    </row>
    <row r="1167" spans="1:16" s="47" customFormat="1">
      <c r="A1167" s="32">
        <v>616</v>
      </c>
      <c r="B1167" s="49">
        <v>43668</v>
      </c>
      <c r="C1167" s="40" t="s">
        <v>8</v>
      </c>
      <c r="D1167" s="32" t="s">
        <v>4777</v>
      </c>
      <c r="E1167" s="32" t="str">
        <f>IF(D1167="","",LOOKUP(D1167,分類例!$A$3:$A$25,分類例!$B$3:$B$25))</f>
        <v>植物</v>
      </c>
      <c r="F1167" s="37" t="s">
        <v>22</v>
      </c>
      <c r="G1167" s="32">
        <v>1</v>
      </c>
      <c r="H1167" s="32" t="str">
        <f>IF(G1167="","",LOOKUP(G1167,分類例!$C$4:$C$15,分類例!$D$4:$D$15))</f>
        <v>草本</v>
      </c>
      <c r="I1167" s="39" t="s">
        <v>24</v>
      </c>
      <c r="J1167" s="40" t="s">
        <v>3466</v>
      </c>
      <c r="K1167" s="65" t="s">
        <v>1234</v>
      </c>
      <c r="L1167" s="32" t="s">
        <v>64</v>
      </c>
      <c r="M1167" s="40" t="s">
        <v>1235</v>
      </c>
      <c r="N1167" s="40"/>
      <c r="O1167" s="40" t="s">
        <v>4320</v>
      </c>
      <c r="P1167" s="57" t="s">
        <v>5519</v>
      </c>
    </row>
    <row r="1168" spans="1:16" s="47" customFormat="1">
      <c r="A1168" s="32">
        <v>617</v>
      </c>
      <c r="B1168" s="49">
        <v>43668</v>
      </c>
      <c r="C1168" s="40" t="s">
        <v>8</v>
      </c>
      <c r="D1168" s="32" t="s">
        <v>4777</v>
      </c>
      <c r="E1168" s="32" t="str">
        <f>IF(D1168="","",LOOKUP(D1168,分類例!$A$3:$A$25,分類例!$B$3:$B$25))</f>
        <v>植物</v>
      </c>
      <c r="F1168" s="37" t="s">
        <v>22</v>
      </c>
      <c r="G1168" s="32">
        <v>1</v>
      </c>
      <c r="H1168" s="32" t="str">
        <f>IF(G1168="","",LOOKUP(G1168,分類例!$C$4:$C$15,分類例!$D$4:$D$15))</f>
        <v>草本</v>
      </c>
      <c r="I1168" s="39" t="s">
        <v>24</v>
      </c>
      <c r="J1168" s="40" t="s">
        <v>3447</v>
      </c>
      <c r="K1168" s="65" t="s">
        <v>1206</v>
      </c>
      <c r="L1168" s="32">
        <v>5</v>
      </c>
      <c r="M1168" s="40" t="s">
        <v>1207</v>
      </c>
      <c r="N1168" s="40" t="s">
        <v>3448</v>
      </c>
      <c r="O1168" s="40" t="s">
        <v>3420</v>
      </c>
      <c r="P1168" s="57" t="s">
        <v>5505</v>
      </c>
    </row>
    <row r="1169" spans="1:16" s="47" customFormat="1">
      <c r="A1169" s="32">
        <v>618</v>
      </c>
      <c r="B1169" s="49">
        <v>43668</v>
      </c>
      <c r="C1169" s="40" t="s">
        <v>8</v>
      </c>
      <c r="D1169" s="32" t="s">
        <v>4777</v>
      </c>
      <c r="E1169" s="32" t="str">
        <f>IF(D1169="","",LOOKUP(D1169,分類例!$A$3:$A$25,分類例!$B$3:$B$25))</f>
        <v>植物</v>
      </c>
      <c r="F1169" s="37" t="s">
        <v>22</v>
      </c>
      <c r="G1169" s="32">
        <v>1</v>
      </c>
      <c r="H1169" s="32" t="str">
        <f>IF(G1169="","",LOOKUP(G1169,分類例!$C$4:$C$15,分類例!$D$4:$D$15))</f>
        <v>草本</v>
      </c>
      <c r="I1169" s="39" t="s">
        <v>24</v>
      </c>
      <c r="J1169" s="40" t="s">
        <v>3371</v>
      </c>
      <c r="K1169" s="65" t="s">
        <v>1089</v>
      </c>
      <c r="L1169" s="32" t="s">
        <v>90</v>
      </c>
      <c r="M1169" s="40" t="s">
        <v>1088</v>
      </c>
      <c r="N1169" s="40" t="s">
        <v>4317</v>
      </c>
      <c r="O1169" s="40"/>
      <c r="P1169" s="57" t="s">
        <v>5444</v>
      </c>
    </row>
    <row r="1170" spans="1:16" s="47" customFormat="1">
      <c r="A1170" s="32">
        <v>619</v>
      </c>
      <c r="B1170" s="49">
        <v>43668</v>
      </c>
      <c r="C1170" s="40" t="s">
        <v>8</v>
      </c>
      <c r="D1170" s="32" t="s">
        <v>4777</v>
      </c>
      <c r="E1170" s="32" t="str">
        <f>IF(D1170="","",LOOKUP(D1170,分類例!$A$3:$A$25,分類例!$B$3:$B$25))</f>
        <v>植物</v>
      </c>
      <c r="F1170" s="37" t="s">
        <v>22</v>
      </c>
      <c r="G1170" s="32">
        <v>1</v>
      </c>
      <c r="H1170" s="32" t="str">
        <f>IF(G1170="","",LOOKUP(G1170,分類例!$C$4:$C$15,分類例!$D$4:$D$15))</f>
        <v>草本</v>
      </c>
      <c r="I1170" s="39" t="s">
        <v>24</v>
      </c>
      <c r="J1170" s="40" t="s">
        <v>3371</v>
      </c>
      <c r="K1170" s="65" t="s">
        <v>1089</v>
      </c>
      <c r="L1170" s="32">
        <v>5</v>
      </c>
      <c r="M1170" s="40" t="s">
        <v>1146</v>
      </c>
      <c r="N1170" s="40" t="s">
        <v>4156</v>
      </c>
      <c r="O1170" s="40"/>
      <c r="P1170" s="57" t="s">
        <v>5474</v>
      </c>
    </row>
    <row r="1171" spans="1:16" s="47" customFormat="1">
      <c r="A1171" s="32">
        <v>620</v>
      </c>
      <c r="B1171" s="49">
        <v>43668</v>
      </c>
      <c r="C1171" s="40" t="s">
        <v>8</v>
      </c>
      <c r="D1171" s="32" t="s">
        <v>4777</v>
      </c>
      <c r="E1171" s="32" t="str">
        <f>IF(D1171="","",LOOKUP(D1171,分類例!$A$3:$A$25,分類例!$B$3:$B$25))</f>
        <v>植物</v>
      </c>
      <c r="F1171" s="37" t="s">
        <v>22</v>
      </c>
      <c r="G1171" s="32">
        <v>1</v>
      </c>
      <c r="H1171" s="32" t="str">
        <f>IF(G1171="","",LOOKUP(G1171,分類例!$C$4:$C$15,分類例!$D$4:$D$15))</f>
        <v>草本</v>
      </c>
      <c r="I1171" s="39" t="s">
        <v>24</v>
      </c>
      <c r="J1171" s="40" t="s">
        <v>3371</v>
      </c>
      <c r="K1171" s="65" t="s">
        <v>1087</v>
      </c>
      <c r="L1171" s="32" t="s">
        <v>90</v>
      </c>
      <c r="M1171" s="40" t="s">
        <v>1088</v>
      </c>
      <c r="N1171" s="40" t="s">
        <v>4317</v>
      </c>
      <c r="O1171" s="40"/>
      <c r="P1171" s="57" t="s">
        <v>5443</v>
      </c>
    </row>
    <row r="1172" spans="1:16" s="47" customFormat="1">
      <c r="A1172" s="32">
        <v>621</v>
      </c>
      <c r="B1172" s="49">
        <v>43668</v>
      </c>
      <c r="C1172" s="40" t="s">
        <v>8</v>
      </c>
      <c r="D1172" s="32" t="s">
        <v>4777</v>
      </c>
      <c r="E1172" s="32" t="str">
        <f>IF(D1172="","",LOOKUP(D1172,分類例!$A$3:$A$25,分類例!$B$3:$B$25))</f>
        <v>植物</v>
      </c>
      <c r="F1172" s="37" t="s">
        <v>22</v>
      </c>
      <c r="G1172" s="32">
        <v>1</v>
      </c>
      <c r="H1172" s="32" t="str">
        <f>IF(G1172="","",LOOKUP(G1172,分類例!$C$4:$C$15,分類例!$D$4:$D$15))</f>
        <v>草本</v>
      </c>
      <c r="I1172" s="39" t="s">
        <v>24</v>
      </c>
      <c r="J1172" s="40" t="s">
        <v>3358</v>
      </c>
      <c r="K1172" s="65" t="s">
        <v>1238</v>
      </c>
      <c r="L1172" s="32" t="s">
        <v>64</v>
      </c>
      <c r="M1172" s="40" t="s">
        <v>1239</v>
      </c>
      <c r="N1172" s="40" t="s">
        <v>4544</v>
      </c>
      <c r="O1172" s="40"/>
      <c r="P1172" s="57" t="s">
        <v>5521</v>
      </c>
    </row>
    <row r="1173" spans="1:16" s="47" customFormat="1">
      <c r="A1173" s="32">
        <v>622</v>
      </c>
      <c r="B1173" s="49">
        <v>43668</v>
      </c>
      <c r="C1173" s="40" t="s">
        <v>8</v>
      </c>
      <c r="D1173" s="32" t="s">
        <v>4777</v>
      </c>
      <c r="E1173" s="32" t="str">
        <f>IF(D1173="","",LOOKUP(D1173,分類例!$A$3:$A$25,分類例!$B$3:$B$25))</f>
        <v>植物</v>
      </c>
      <c r="F1173" s="37" t="s">
        <v>22</v>
      </c>
      <c r="G1173" s="32">
        <v>1</v>
      </c>
      <c r="H1173" s="32" t="str">
        <f>IF(G1173="","",LOOKUP(G1173,分類例!$C$4:$C$15,分類例!$D$4:$D$15))</f>
        <v>草本</v>
      </c>
      <c r="I1173" s="39" t="s">
        <v>24</v>
      </c>
      <c r="J1173" s="40" t="s">
        <v>3358</v>
      </c>
      <c r="K1173" s="65" t="s">
        <v>1065</v>
      </c>
      <c r="L1173" s="32" t="s">
        <v>64</v>
      </c>
      <c r="M1173" s="40" t="s">
        <v>1066</v>
      </c>
      <c r="N1173" s="40" t="s">
        <v>4521</v>
      </c>
      <c r="O1173" s="40"/>
      <c r="P1173" s="57" t="s">
        <v>5432</v>
      </c>
    </row>
    <row r="1174" spans="1:16" s="47" customFormat="1">
      <c r="A1174" s="32">
        <v>623</v>
      </c>
      <c r="B1174" s="49">
        <v>43668</v>
      </c>
      <c r="C1174" s="40" t="s">
        <v>8</v>
      </c>
      <c r="D1174" s="32" t="s">
        <v>4777</v>
      </c>
      <c r="E1174" s="32" t="str">
        <f>IF(D1174="","",LOOKUP(D1174,分類例!$A$3:$A$25,分類例!$B$3:$B$25))</f>
        <v>植物</v>
      </c>
      <c r="F1174" s="37" t="s">
        <v>22</v>
      </c>
      <c r="G1174" s="32">
        <v>1</v>
      </c>
      <c r="H1174" s="32" t="str">
        <f>IF(G1174="","",LOOKUP(G1174,分類例!$C$4:$C$15,分類例!$D$4:$D$15))</f>
        <v>草本</v>
      </c>
      <c r="I1174" s="39" t="s">
        <v>24</v>
      </c>
      <c r="J1174" s="40" t="s">
        <v>3357</v>
      </c>
      <c r="K1174" s="65" t="s">
        <v>1167</v>
      </c>
      <c r="L1174" s="32" t="s">
        <v>64</v>
      </c>
      <c r="M1174" s="40" t="s">
        <v>1168</v>
      </c>
      <c r="N1174" s="40" t="s">
        <v>4540</v>
      </c>
      <c r="O1174" s="40"/>
      <c r="P1174" s="57" t="s">
        <v>5485</v>
      </c>
    </row>
    <row r="1175" spans="1:16" s="47" customFormat="1">
      <c r="A1175" s="32">
        <v>624</v>
      </c>
      <c r="B1175" s="49">
        <v>43668</v>
      </c>
      <c r="C1175" s="40" t="s">
        <v>8</v>
      </c>
      <c r="D1175" s="32" t="s">
        <v>4777</v>
      </c>
      <c r="E1175" s="32" t="str">
        <f>IF(D1175="","",LOOKUP(D1175,分類例!$A$3:$A$25,分類例!$B$3:$B$25))</f>
        <v>植物</v>
      </c>
      <c r="F1175" s="37" t="s">
        <v>22</v>
      </c>
      <c r="G1175" s="32">
        <v>1</v>
      </c>
      <c r="H1175" s="32" t="str">
        <f>IF(G1175="","",LOOKUP(G1175,分類例!$C$4:$C$15,分類例!$D$4:$D$15))</f>
        <v>草本</v>
      </c>
      <c r="I1175" s="39" t="s">
        <v>24</v>
      </c>
      <c r="J1175" s="40" t="s">
        <v>3357</v>
      </c>
      <c r="K1175" s="65" t="s">
        <v>1063</v>
      </c>
      <c r="L1175" s="32" t="s">
        <v>90</v>
      </c>
      <c r="M1175" s="40" t="s">
        <v>1064</v>
      </c>
      <c r="N1175" s="40" t="s">
        <v>4520</v>
      </c>
      <c r="O1175" s="40"/>
      <c r="P1175" s="57" t="s">
        <v>5431</v>
      </c>
    </row>
    <row r="1176" spans="1:16" s="47" customFormat="1">
      <c r="A1176" s="32">
        <v>625</v>
      </c>
      <c r="B1176" s="49">
        <v>43668</v>
      </c>
      <c r="C1176" s="40" t="s">
        <v>8</v>
      </c>
      <c r="D1176" s="32" t="s">
        <v>4777</v>
      </c>
      <c r="E1176" s="32" t="str">
        <f>IF(D1176="","",LOOKUP(D1176,分類例!$A$3:$A$25,分類例!$B$3:$B$25))</f>
        <v>植物</v>
      </c>
      <c r="F1176" s="37" t="s">
        <v>22</v>
      </c>
      <c r="G1176" s="32">
        <v>1</v>
      </c>
      <c r="H1176" s="32" t="str">
        <f>IF(G1176="","",LOOKUP(G1176,分類例!$C$4:$C$15,分類例!$D$4:$D$15))</f>
        <v>草本</v>
      </c>
      <c r="I1176" s="39" t="s">
        <v>24</v>
      </c>
      <c r="J1176" s="40" t="s">
        <v>3352</v>
      </c>
      <c r="K1176" s="65" t="s">
        <v>1151</v>
      </c>
      <c r="L1176" s="32" t="s">
        <v>64</v>
      </c>
      <c r="M1176" s="40" t="s">
        <v>1152</v>
      </c>
      <c r="N1176" s="40" t="s">
        <v>4157</v>
      </c>
      <c r="O1176" s="40" t="s">
        <v>3420</v>
      </c>
      <c r="P1176" s="57" t="s">
        <v>5477</v>
      </c>
    </row>
    <row r="1177" spans="1:16" s="47" customFormat="1">
      <c r="A1177" s="32">
        <v>626</v>
      </c>
      <c r="B1177" s="49">
        <v>43668</v>
      </c>
      <c r="C1177" s="40" t="s">
        <v>8</v>
      </c>
      <c r="D1177" s="32" t="s">
        <v>4777</v>
      </c>
      <c r="E1177" s="32" t="str">
        <f>IF(D1177="","",LOOKUP(D1177,分類例!$A$3:$A$25,分類例!$B$3:$B$25))</f>
        <v>植物</v>
      </c>
      <c r="F1177" s="37" t="s">
        <v>1240</v>
      </c>
      <c r="G1177" s="32">
        <v>1</v>
      </c>
      <c r="H1177" s="32" t="str">
        <f>IF(G1177="","",LOOKUP(G1177,分類例!$C$4:$C$15,分類例!$D$4:$D$15))</f>
        <v>草本</v>
      </c>
      <c r="I1177" s="39" t="s">
        <v>24</v>
      </c>
      <c r="J1177" s="40" t="s">
        <v>3352</v>
      </c>
      <c r="K1177" s="65" t="s">
        <v>1241</v>
      </c>
      <c r="L1177" s="32" t="s">
        <v>64</v>
      </c>
      <c r="M1177" s="40" t="s">
        <v>1242</v>
      </c>
      <c r="N1177" s="40" t="s">
        <v>4545</v>
      </c>
      <c r="O1177" s="40"/>
      <c r="P1177" s="57" t="s">
        <v>5522</v>
      </c>
    </row>
    <row r="1178" spans="1:16" s="47" customFormat="1">
      <c r="A1178" s="32">
        <v>627</v>
      </c>
      <c r="B1178" s="49">
        <v>43668</v>
      </c>
      <c r="C1178" s="40" t="s">
        <v>8</v>
      </c>
      <c r="D1178" s="32" t="s">
        <v>4777</v>
      </c>
      <c r="E1178" s="32" t="str">
        <f>IF(D1178="","",LOOKUP(D1178,分類例!$A$3:$A$25,分類例!$B$3:$B$25))</f>
        <v>植物</v>
      </c>
      <c r="F1178" s="37" t="s">
        <v>22</v>
      </c>
      <c r="G1178" s="32">
        <v>1</v>
      </c>
      <c r="H1178" s="32" t="str">
        <f>IF(G1178="","",LOOKUP(G1178,分類例!$C$4:$C$15,分類例!$D$4:$D$15))</f>
        <v>草本</v>
      </c>
      <c r="I1178" s="39" t="s">
        <v>24</v>
      </c>
      <c r="J1178" s="40" t="s">
        <v>3352</v>
      </c>
      <c r="K1178" s="65" t="s">
        <v>1057</v>
      </c>
      <c r="L1178" s="32" t="s">
        <v>90</v>
      </c>
      <c r="M1178" s="40" t="s">
        <v>1058</v>
      </c>
      <c r="N1178" s="40" t="s">
        <v>4314</v>
      </c>
      <c r="O1178" s="40"/>
      <c r="P1178" s="57" t="s">
        <v>5428</v>
      </c>
    </row>
    <row r="1179" spans="1:16" s="47" customFormat="1">
      <c r="A1179" s="32">
        <v>628</v>
      </c>
      <c r="B1179" s="49">
        <v>43668</v>
      </c>
      <c r="C1179" s="40" t="s">
        <v>8</v>
      </c>
      <c r="D1179" s="32" t="s">
        <v>4777</v>
      </c>
      <c r="E1179" s="32" t="str">
        <f>IF(D1179="","",LOOKUP(D1179,分類例!$A$3:$A$25,分類例!$B$3:$B$25))</f>
        <v>植物</v>
      </c>
      <c r="F1179" s="37" t="s">
        <v>22</v>
      </c>
      <c r="G1179" s="32">
        <v>1</v>
      </c>
      <c r="H1179" s="32" t="str">
        <f>IF(G1179="","",LOOKUP(G1179,分類例!$C$4:$C$15,分類例!$D$4:$D$15))</f>
        <v>草本</v>
      </c>
      <c r="I1179" s="39" t="s">
        <v>24</v>
      </c>
      <c r="J1179" s="40" t="s">
        <v>3352</v>
      </c>
      <c r="K1179" s="65" t="s">
        <v>1249</v>
      </c>
      <c r="L1179" s="32" t="s">
        <v>64</v>
      </c>
      <c r="M1179" s="40" t="s">
        <v>1250</v>
      </c>
      <c r="N1179" s="34" t="s">
        <v>4448</v>
      </c>
      <c r="O1179" s="40"/>
      <c r="P1179" s="57" t="s">
        <v>5526</v>
      </c>
    </row>
    <row r="1180" spans="1:16" s="47" customFormat="1">
      <c r="A1180" s="32">
        <v>629</v>
      </c>
      <c r="B1180" s="49">
        <v>43668</v>
      </c>
      <c r="C1180" s="40" t="s">
        <v>8</v>
      </c>
      <c r="D1180" s="32" t="s">
        <v>4777</v>
      </c>
      <c r="E1180" s="32" t="str">
        <f>IF(D1180="","",LOOKUP(D1180,分類例!$A$3:$A$25,分類例!$B$3:$B$25))</f>
        <v>植物</v>
      </c>
      <c r="F1180" s="37" t="s">
        <v>22</v>
      </c>
      <c r="G1180" s="32">
        <v>1</v>
      </c>
      <c r="H1180" s="32" t="str">
        <f>IF(G1180="","",LOOKUP(G1180,分類例!$C$4:$C$15,分類例!$D$4:$D$15))</f>
        <v>草本</v>
      </c>
      <c r="I1180" s="39" t="s">
        <v>24</v>
      </c>
      <c r="J1180" s="40" t="s">
        <v>3465</v>
      </c>
      <c r="K1180" s="65" t="s">
        <v>1230</v>
      </c>
      <c r="L1180" s="32" t="s">
        <v>64</v>
      </c>
      <c r="M1180" s="40" t="s">
        <v>1231</v>
      </c>
      <c r="N1180" s="40" t="s">
        <v>3363</v>
      </c>
      <c r="O1180" s="40"/>
      <c r="P1180" s="57" t="s">
        <v>5517</v>
      </c>
    </row>
    <row r="1181" spans="1:16" s="47" customFormat="1">
      <c r="A1181" s="32">
        <v>630</v>
      </c>
      <c r="B1181" s="49">
        <v>43668</v>
      </c>
      <c r="C1181" s="40" t="s">
        <v>8</v>
      </c>
      <c r="D1181" s="32" t="s">
        <v>4777</v>
      </c>
      <c r="E1181" s="32" t="str">
        <f>IF(D1181="","",LOOKUP(D1181,分類例!$A$3:$A$25,分類例!$B$3:$B$25))</f>
        <v>植物</v>
      </c>
      <c r="F1181" s="37" t="s">
        <v>22</v>
      </c>
      <c r="G1181" s="32">
        <v>1</v>
      </c>
      <c r="H1181" s="32" t="str">
        <f>IF(G1181="","",LOOKUP(G1181,分類例!$C$4:$C$15,分類例!$D$4:$D$15))</f>
        <v>草本</v>
      </c>
      <c r="I1181" s="39" t="s">
        <v>24</v>
      </c>
      <c r="J1181" s="40" t="s">
        <v>3413</v>
      </c>
      <c r="K1181" s="65" t="s">
        <v>1142</v>
      </c>
      <c r="L1181" s="32">
        <v>2</v>
      </c>
      <c r="M1181" s="40" t="s">
        <v>1143</v>
      </c>
      <c r="N1181" s="40" t="s">
        <v>4534</v>
      </c>
      <c r="O1181" s="40"/>
      <c r="P1181" s="57" t="s">
        <v>5472</v>
      </c>
    </row>
    <row r="1182" spans="1:16" s="47" customFormat="1">
      <c r="A1182" s="32">
        <v>631</v>
      </c>
      <c r="B1182" s="49">
        <v>43668</v>
      </c>
      <c r="C1182" s="40" t="s">
        <v>8</v>
      </c>
      <c r="D1182" s="32" t="s">
        <v>4777</v>
      </c>
      <c r="E1182" s="32" t="str">
        <f>IF(D1182="","",LOOKUP(D1182,分類例!$A$3:$A$25,分類例!$B$3:$B$25))</f>
        <v>植物</v>
      </c>
      <c r="F1182" s="37" t="s">
        <v>22</v>
      </c>
      <c r="G1182" s="32">
        <v>1</v>
      </c>
      <c r="H1182" s="32" t="str">
        <f>IF(G1182="","",LOOKUP(G1182,分類例!$C$4:$C$15,分類例!$D$4:$D$15))</f>
        <v>草本</v>
      </c>
      <c r="I1182" s="39" t="s">
        <v>24</v>
      </c>
      <c r="J1182" s="40" t="s">
        <v>3425</v>
      </c>
      <c r="K1182" s="65" t="s">
        <v>1163</v>
      </c>
      <c r="L1182" s="32">
        <v>4</v>
      </c>
      <c r="M1182" s="40" t="s">
        <v>1164</v>
      </c>
      <c r="N1182" s="34" t="s">
        <v>4447</v>
      </c>
      <c r="O1182" s="40"/>
      <c r="P1182" s="57" t="s">
        <v>5483</v>
      </c>
    </row>
    <row r="1183" spans="1:16" s="47" customFormat="1">
      <c r="A1183" s="32">
        <v>632</v>
      </c>
      <c r="B1183" s="49">
        <v>43668</v>
      </c>
      <c r="C1183" s="40" t="s">
        <v>8</v>
      </c>
      <c r="D1183" s="32" t="s">
        <v>4777</v>
      </c>
      <c r="E1183" s="32" t="str">
        <f>IF(D1183="","",LOOKUP(D1183,分類例!$A$3:$A$25,分類例!$B$3:$B$25))</f>
        <v>植物</v>
      </c>
      <c r="F1183" s="37" t="s">
        <v>22</v>
      </c>
      <c r="G1183" s="32">
        <v>2</v>
      </c>
      <c r="H1183" s="32" t="str">
        <f>IF(G1183="","",LOOKUP(G1183,分類例!$C$4:$C$15,分類例!$D$4:$D$15))</f>
        <v>木本</v>
      </c>
      <c r="I1183" s="39" t="s">
        <v>23</v>
      </c>
      <c r="J1183" s="40" t="s">
        <v>3442</v>
      </c>
      <c r="K1183" s="65" t="s">
        <v>1196</v>
      </c>
      <c r="L1183" s="32">
        <v>1</v>
      </c>
      <c r="M1183" s="40" t="s">
        <v>1197</v>
      </c>
      <c r="N1183" s="40" t="s">
        <v>4542</v>
      </c>
      <c r="O1183" s="40"/>
      <c r="P1183" s="57" t="s">
        <v>5499</v>
      </c>
    </row>
    <row r="1184" spans="1:16" s="47" customFormat="1">
      <c r="A1184" s="32">
        <v>633</v>
      </c>
      <c r="B1184" s="49">
        <v>43668</v>
      </c>
      <c r="C1184" s="40" t="s">
        <v>8</v>
      </c>
      <c r="D1184" s="32" t="s">
        <v>4777</v>
      </c>
      <c r="E1184" s="32" t="str">
        <f>IF(D1184="","",LOOKUP(D1184,分類例!$A$3:$A$25,分類例!$B$3:$B$25))</f>
        <v>植物</v>
      </c>
      <c r="F1184" s="37" t="s">
        <v>22</v>
      </c>
      <c r="G1184" s="32">
        <v>2</v>
      </c>
      <c r="H1184" s="32" t="str">
        <f>IF(G1184="","",LOOKUP(G1184,分類例!$C$4:$C$15,分類例!$D$4:$D$15))</f>
        <v>木本</v>
      </c>
      <c r="I1184" s="39" t="s">
        <v>23</v>
      </c>
      <c r="J1184" s="40" t="s">
        <v>3339</v>
      </c>
      <c r="K1184" s="65" t="s">
        <v>1041</v>
      </c>
      <c r="L1184" s="32">
        <v>3</v>
      </c>
      <c r="M1184" s="40" t="s">
        <v>1042</v>
      </c>
      <c r="N1184" s="40" t="s">
        <v>4311</v>
      </c>
      <c r="O1184" s="40"/>
      <c r="P1184" s="57" t="s">
        <v>5420</v>
      </c>
    </row>
    <row r="1185" spans="1:16" s="47" customFormat="1">
      <c r="A1185" s="32">
        <v>634</v>
      </c>
      <c r="B1185" s="49">
        <v>43668</v>
      </c>
      <c r="C1185" s="40" t="s">
        <v>8</v>
      </c>
      <c r="D1185" s="32" t="s">
        <v>4777</v>
      </c>
      <c r="E1185" s="32" t="str">
        <f>IF(D1185="","",LOOKUP(D1185,分類例!$A$3:$A$25,分類例!$B$3:$B$25))</f>
        <v>植物</v>
      </c>
      <c r="F1185" s="37" t="s">
        <v>22</v>
      </c>
      <c r="G1185" s="32">
        <v>2</v>
      </c>
      <c r="H1185" s="32" t="str">
        <f>IF(G1185="","",LOOKUP(G1185,分類例!$C$4:$C$15,分類例!$D$4:$D$15))</f>
        <v>木本</v>
      </c>
      <c r="I1185" s="39" t="s">
        <v>23</v>
      </c>
      <c r="J1185" s="40" t="s">
        <v>3445</v>
      </c>
      <c r="K1185" s="65" t="s">
        <v>1204</v>
      </c>
      <c r="L1185" s="32" t="s">
        <v>90</v>
      </c>
      <c r="M1185" s="40" t="s">
        <v>1205</v>
      </c>
      <c r="N1185" s="40" t="s">
        <v>4160</v>
      </c>
      <c r="O1185" s="40"/>
      <c r="P1185" s="57" t="s">
        <v>5504</v>
      </c>
    </row>
    <row r="1186" spans="1:16" s="47" customFormat="1">
      <c r="A1186" s="32">
        <v>635</v>
      </c>
      <c r="B1186" s="49">
        <v>43668</v>
      </c>
      <c r="C1186" s="40" t="s">
        <v>8</v>
      </c>
      <c r="D1186" s="32" t="s">
        <v>4777</v>
      </c>
      <c r="E1186" s="32" t="str">
        <f>IF(D1186="","",LOOKUP(D1186,分類例!$A$3:$A$25,分類例!$B$3:$B$25))</f>
        <v>植物</v>
      </c>
      <c r="F1186" s="37" t="s">
        <v>22</v>
      </c>
      <c r="G1186" s="32">
        <v>2</v>
      </c>
      <c r="H1186" s="32" t="str">
        <f>IF(G1186="","",LOOKUP(G1186,分類例!$C$4:$C$15,分類例!$D$4:$D$15))</f>
        <v>木本</v>
      </c>
      <c r="I1186" s="39" t="s">
        <v>23</v>
      </c>
      <c r="J1186" s="40" t="s">
        <v>3361</v>
      </c>
      <c r="K1186" s="65" t="s">
        <v>1071</v>
      </c>
      <c r="L1186" s="32">
        <v>2</v>
      </c>
      <c r="M1186" s="40" t="s">
        <v>1072</v>
      </c>
      <c r="N1186" s="40" t="s">
        <v>4154</v>
      </c>
      <c r="O1186" s="40"/>
      <c r="P1186" s="57" t="s">
        <v>5435</v>
      </c>
    </row>
    <row r="1187" spans="1:16" s="47" customFormat="1">
      <c r="A1187" s="32">
        <v>636</v>
      </c>
      <c r="B1187" s="49">
        <v>43668</v>
      </c>
      <c r="C1187" s="40" t="s">
        <v>8</v>
      </c>
      <c r="D1187" s="32" t="s">
        <v>4777</v>
      </c>
      <c r="E1187" s="32" t="str">
        <f>IF(D1187="","",LOOKUP(D1187,分類例!$A$3:$A$25,分類例!$B$3:$B$25))</f>
        <v>植物</v>
      </c>
      <c r="F1187" s="37" t="s">
        <v>22</v>
      </c>
      <c r="G1187" s="32">
        <v>2</v>
      </c>
      <c r="H1187" s="32" t="str">
        <f>IF(G1187="","",LOOKUP(G1187,分類例!$C$4:$C$15,分類例!$D$4:$D$15))</f>
        <v>木本</v>
      </c>
      <c r="I1187" s="39" t="s">
        <v>23</v>
      </c>
      <c r="J1187" s="40" t="s">
        <v>3424</v>
      </c>
      <c r="K1187" s="65" t="s">
        <v>1200</v>
      </c>
      <c r="L1187" s="32">
        <v>2</v>
      </c>
      <c r="M1187" s="40" t="s">
        <v>1201</v>
      </c>
      <c r="N1187" s="40" t="s">
        <v>3369</v>
      </c>
      <c r="O1187" s="40"/>
      <c r="P1187" s="57" t="s">
        <v>5502</v>
      </c>
    </row>
    <row r="1188" spans="1:16" s="47" customFormat="1">
      <c r="A1188" s="32">
        <v>637</v>
      </c>
      <c r="B1188" s="49">
        <v>43668</v>
      </c>
      <c r="C1188" s="40" t="s">
        <v>8</v>
      </c>
      <c r="D1188" s="32" t="s">
        <v>4777</v>
      </c>
      <c r="E1188" s="32" t="str">
        <f>IF(D1188="","",LOOKUP(D1188,分類例!$A$3:$A$25,分類例!$B$3:$B$25))</f>
        <v>植物</v>
      </c>
      <c r="F1188" s="37" t="s">
        <v>22</v>
      </c>
      <c r="G1188" s="32">
        <v>2</v>
      </c>
      <c r="H1188" s="32" t="str">
        <f>IF(G1188="","",LOOKUP(G1188,分類例!$C$4:$C$15,分類例!$D$4:$D$15))</f>
        <v>木本</v>
      </c>
      <c r="I1188" s="39" t="s">
        <v>23</v>
      </c>
      <c r="J1188" s="40" t="s">
        <v>3355</v>
      </c>
      <c r="K1188" s="65" t="s">
        <v>1061</v>
      </c>
      <c r="L1188" s="32" t="s">
        <v>90</v>
      </c>
      <c r="M1188" s="40" t="s">
        <v>1062</v>
      </c>
      <c r="N1188" s="40" t="s">
        <v>3356</v>
      </c>
      <c r="O1188" s="40"/>
      <c r="P1188" s="57" t="s">
        <v>5430</v>
      </c>
    </row>
    <row r="1189" spans="1:16" s="47" customFormat="1">
      <c r="A1189" s="32">
        <v>638</v>
      </c>
      <c r="B1189" s="49">
        <v>43668</v>
      </c>
      <c r="C1189" s="40" t="s">
        <v>8</v>
      </c>
      <c r="D1189" s="32" t="s">
        <v>4777</v>
      </c>
      <c r="E1189" s="32" t="str">
        <f>IF(D1189="","",LOOKUP(D1189,分類例!$A$3:$A$25,分類例!$B$3:$B$25))</f>
        <v>植物</v>
      </c>
      <c r="F1189" s="37" t="s">
        <v>22</v>
      </c>
      <c r="G1189" s="32">
        <v>2</v>
      </c>
      <c r="H1189" s="32" t="str">
        <f>IF(G1189="","",LOOKUP(G1189,分類例!$C$4:$C$15,分類例!$D$4:$D$15))</f>
        <v>木本</v>
      </c>
      <c r="I1189" s="39" t="s">
        <v>23</v>
      </c>
      <c r="J1189" s="40" t="s">
        <v>3382</v>
      </c>
      <c r="K1189" s="65" t="s">
        <v>1099</v>
      </c>
      <c r="L1189" s="32" t="s">
        <v>64</v>
      </c>
      <c r="M1189" s="40" t="s">
        <v>1100</v>
      </c>
      <c r="N1189" s="40" t="s">
        <v>4318</v>
      </c>
      <c r="O1189" s="40"/>
      <c r="P1189" s="57" t="s">
        <v>5450</v>
      </c>
    </row>
    <row r="1190" spans="1:16" s="47" customFormat="1">
      <c r="A1190" s="32">
        <v>639</v>
      </c>
      <c r="B1190" s="49">
        <v>43668</v>
      </c>
      <c r="C1190" s="40" t="s">
        <v>8</v>
      </c>
      <c r="D1190" s="32" t="s">
        <v>4777</v>
      </c>
      <c r="E1190" s="32" t="str">
        <f>IF(D1190="","",LOOKUP(D1190,分類例!$A$3:$A$25,分類例!$B$3:$B$25))</f>
        <v>植物</v>
      </c>
      <c r="F1190" s="37" t="s">
        <v>22</v>
      </c>
      <c r="G1190" s="32">
        <v>2</v>
      </c>
      <c r="H1190" s="32" t="str">
        <f>IF(G1190="","",LOOKUP(G1190,分類例!$C$4:$C$15,分類例!$D$4:$D$15))</f>
        <v>木本</v>
      </c>
      <c r="I1190" s="39" t="s">
        <v>23</v>
      </c>
      <c r="J1190" s="40" t="s">
        <v>3368</v>
      </c>
      <c r="K1190" s="65" t="s">
        <v>1083</v>
      </c>
      <c r="L1190" s="32" t="s">
        <v>64</v>
      </c>
      <c r="M1190" s="40" t="s">
        <v>1084</v>
      </c>
      <c r="N1190" s="40" t="s">
        <v>4526</v>
      </c>
      <c r="O1190" s="40"/>
      <c r="P1190" s="57" t="s">
        <v>5441</v>
      </c>
    </row>
    <row r="1191" spans="1:16" s="47" customFormat="1">
      <c r="A1191" s="32">
        <v>640</v>
      </c>
      <c r="B1191" s="49">
        <v>43668</v>
      </c>
      <c r="C1191" s="40" t="s">
        <v>8</v>
      </c>
      <c r="D1191" s="32" t="s">
        <v>4777</v>
      </c>
      <c r="E1191" s="32" t="str">
        <f>IF(D1191="","",LOOKUP(D1191,分類例!$A$3:$A$25,分類例!$B$3:$B$25))</f>
        <v>植物</v>
      </c>
      <c r="F1191" s="37" t="s">
        <v>22</v>
      </c>
      <c r="G1191" s="32">
        <v>2</v>
      </c>
      <c r="H1191" s="32" t="str">
        <f>IF(G1191="","",LOOKUP(G1191,分類例!$C$4:$C$15,分類例!$D$4:$D$15))</f>
        <v>木本</v>
      </c>
      <c r="I1191" s="39" t="s">
        <v>23</v>
      </c>
      <c r="J1191" s="40" t="s">
        <v>3365</v>
      </c>
      <c r="K1191" s="65" t="s">
        <v>1079</v>
      </c>
      <c r="L1191" s="32">
        <v>5</v>
      </c>
      <c r="M1191" s="40" t="s">
        <v>1080</v>
      </c>
      <c r="N1191" s="40" t="s">
        <v>4525</v>
      </c>
      <c r="O1191" s="34"/>
      <c r="P1191" s="57" t="s">
        <v>5439</v>
      </c>
    </row>
    <row r="1192" spans="1:16" s="47" customFormat="1">
      <c r="A1192" s="32">
        <v>641</v>
      </c>
      <c r="B1192" s="49">
        <v>43668</v>
      </c>
      <c r="C1192" s="40" t="s">
        <v>8</v>
      </c>
      <c r="D1192" s="32" t="s">
        <v>4777</v>
      </c>
      <c r="E1192" s="32" t="str">
        <f>IF(D1192="","",LOOKUP(D1192,分類例!$A$3:$A$25,分類例!$B$3:$B$25))</f>
        <v>植物</v>
      </c>
      <c r="F1192" s="37" t="s">
        <v>22</v>
      </c>
      <c r="G1192" s="32">
        <v>2</v>
      </c>
      <c r="H1192" s="32" t="str">
        <f>IF(G1192="","",LOOKUP(G1192,分類例!$C$4:$C$15,分類例!$D$4:$D$15))</f>
        <v>木本</v>
      </c>
      <c r="I1192" s="39" t="s">
        <v>23</v>
      </c>
      <c r="J1192" s="40" t="s">
        <v>3357</v>
      </c>
      <c r="K1192" s="65" t="s">
        <v>1184</v>
      </c>
      <c r="L1192" s="32">
        <v>1</v>
      </c>
      <c r="M1192" s="40" t="s">
        <v>1185</v>
      </c>
      <c r="N1192" s="40" t="s">
        <v>4158</v>
      </c>
      <c r="O1192" s="40"/>
      <c r="P1192" s="57" t="s">
        <v>5493</v>
      </c>
    </row>
    <row r="1193" spans="1:16" s="47" customFormat="1">
      <c r="A1193" s="32">
        <v>642</v>
      </c>
      <c r="B1193" s="49">
        <v>43668</v>
      </c>
      <c r="C1193" s="40" t="s">
        <v>8</v>
      </c>
      <c r="D1193" s="32" t="s">
        <v>4777</v>
      </c>
      <c r="E1193" s="32" t="str">
        <f>IF(D1193="","",LOOKUP(D1193,分類例!$A$3:$A$25,分類例!$B$3:$B$25))</f>
        <v>植物</v>
      </c>
      <c r="F1193" s="37" t="s">
        <v>22</v>
      </c>
      <c r="G1193" s="32">
        <v>2</v>
      </c>
      <c r="H1193" s="32" t="str">
        <f>IF(G1193="","",LOOKUP(G1193,分類例!$C$4:$C$15,分類例!$D$4:$D$15))</f>
        <v>木本</v>
      </c>
      <c r="I1193" s="39" t="s">
        <v>23</v>
      </c>
      <c r="J1193" s="40" t="s">
        <v>3470</v>
      </c>
      <c r="K1193" s="65" t="s">
        <v>1243</v>
      </c>
      <c r="L1193" s="32">
        <v>3</v>
      </c>
      <c r="M1193" s="40" t="s">
        <v>1244</v>
      </c>
      <c r="N1193" s="40" t="s">
        <v>3113</v>
      </c>
      <c r="O1193" s="40"/>
      <c r="P1193" s="57" t="s">
        <v>5523</v>
      </c>
    </row>
    <row r="1194" spans="1:16" s="47" customFormat="1" ht="35">
      <c r="A1194" s="32">
        <v>643</v>
      </c>
      <c r="B1194" s="49">
        <v>43668</v>
      </c>
      <c r="C1194" s="40" t="s">
        <v>8</v>
      </c>
      <c r="D1194" s="32" t="s">
        <v>4777</v>
      </c>
      <c r="E1194" s="32" t="str">
        <f>IF(D1194="","",LOOKUP(D1194,分類例!$A$3:$A$25,分類例!$B$3:$B$25))</f>
        <v>植物</v>
      </c>
      <c r="F1194" s="37" t="s">
        <v>22</v>
      </c>
      <c r="G1194" s="32">
        <v>2</v>
      </c>
      <c r="H1194" s="32" t="str">
        <f>IF(G1194="","",LOOKUP(G1194,分類例!$C$4:$C$15,分類例!$D$4:$D$15))</f>
        <v>木本</v>
      </c>
      <c r="I1194" s="39" t="s">
        <v>23</v>
      </c>
      <c r="J1194" s="40" t="s">
        <v>3387</v>
      </c>
      <c r="K1194" s="65" t="s">
        <v>1107</v>
      </c>
      <c r="L1194" s="32">
        <v>1</v>
      </c>
      <c r="M1194" s="40" t="s">
        <v>1108</v>
      </c>
      <c r="N1194" s="40" t="s">
        <v>3388</v>
      </c>
      <c r="O1194" s="40"/>
      <c r="P1194" s="57" t="s">
        <v>5454</v>
      </c>
    </row>
    <row r="1195" spans="1:16" s="47" customFormat="1">
      <c r="A1195" s="32">
        <v>644</v>
      </c>
      <c r="B1195" s="49">
        <v>43668</v>
      </c>
      <c r="C1195" s="40" t="s">
        <v>8</v>
      </c>
      <c r="D1195" s="32" t="s">
        <v>4777</v>
      </c>
      <c r="E1195" s="32" t="str">
        <f>IF(D1195="","",LOOKUP(D1195,分類例!$A$3:$A$25,分類例!$B$3:$B$25))</f>
        <v>植物</v>
      </c>
      <c r="F1195" s="37" t="s">
        <v>22</v>
      </c>
      <c r="G1195" s="32">
        <v>2</v>
      </c>
      <c r="H1195" s="32" t="str">
        <f>IF(G1195="","",LOOKUP(G1195,分類例!$C$4:$C$15,分類例!$D$4:$D$15))</f>
        <v>木本</v>
      </c>
      <c r="I1195" s="39" t="s">
        <v>23</v>
      </c>
      <c r="J1195" s="40" t="s">
        <v>3352</v>
      </c>
      <c r="K1195" s="65" t="s">
        <v>1077</v>
      </c>
      <c r="L1195" s="32">
        <v>1</v>
      </c>
      <c r="M1195" s="40" t="s">
        <v>1078</v>
      </c>
      <c r="N1195" s="34" t="s">
        <v>3418</v>
      </c>
      <c r="O1195" s="40"/>
      <c r="P1195" s="57" t="s">
        <v>5438</v>
      </c>
    </row>
    <row r="1196" spans="1:16" s="47" customFormat="1">
      <c r="A1196" s="32">
        <v>645</v>
      </c>
      <c r="B1196" s="49">
        <v>43668</v>
      </c>
      <c r="C1196" s="40" t="s">
        <v>8</v>
      </c>
      <c r="D1196" s="32" t="s">
        <v>4777</v>
      </c>
      <c r="E1196" s="32" t="str">
        <f>IF(D1196="","",LOOKUP(D1196,分類例!$A$3:$A$25,分類例!$B$3:$B$25))</f>
        <v>植物</v>
      </c>
      <c r="F1196" s="37" t="s">
        <v>22</v>
      </c>
      <c r="G1196" s="32">
        <v>2</v>
      </c>
      <c r="H1196" s="32" t="str">
        <f>IF(G1196="","",LOOKUP(G1196,分類例!$C$4:$C$15,分類例!$D$4:$D$15))</f>
        <v>木本</v>
      </c>
      <c r="I1196" s="39" t="s">
        <v>23</v>
      </c>
      <c r="J1196" s="40" t="s">
        <v>3489</v>
      </c>
      <c r="K1196" s="65" t="s">
        <v>1270</v>
      </c>
      <c r="L1196" s="32" t="s">
        <v>64</v>
      </c>
      <c r="M1196" s="40" t="s">
        <v>1271</v>
      </c>
      <c r="N1196" s="40" t="s">
        <v>4162</v>
      </c>
      <c r="O1196" s="40"/>
      <c r="P1196" s="57" t="s">
        <v>5536</v>
      </c>
    </row>
    <row r="1197" spans="1:16" s="47" customFormat="1">
      <c r="A1197" s="32">
        <v>646</v>
      </c>
      <c r="B1197" s="49">
        <v>43668</v>
      </c>
      <c r="C1197" s="40" t="s">
        <v>8</v>
      </c>
      <c r="D1197" s="32" t="s">
        <v>4777</v>
      </c>
      <c r="E1197" s="32" t="str">
        <f>IF(D1197="","",LOOKUP(D1197,分類例!$A$3:$A$25,分類例!$B$3:$B$25))</f>
        <v>植物</v>
      </c>
      <c r="F1197" s="37" t="s">
        <v>22</v>
      </c>
      <c r="G1197" s="32">
        <v>2</v>
      </c>
      <c r="H1197" s="32" t="str">
        <f>IF(G1197="","",LOOKUP(G1197,分類例!$C$4:$C$15,分類例!$D$4:$D$15))</f>
        <v>木本</v>
      </c>
      <c r="I1197" s="39" t="s">
        <v>23</v>
      </c>
      <c r="J1197" s="40" t="s">
        <v>3362</v>
      </c>
      <c r="K1197" s="65" t="s">
        <v>1073</v>
      </c>
      <c r="L1197" s="32" t="s">
        <v>64</v>
      </c>
      <c r="M1197" s="40" t="s">
        <v>1074</v>
      </c>
      <c r="N1197" s="40" t="s">
        <v>4523</v>
      </c>
      <c r="O1197" s="34"/>
      <c r="P1197" s="57" t="s">
        <v>5436</v>
      </c>
    </row>
    <row r="1198" spans="1:16" s="47" customFormat="1">
      <c r="A1198" s="32">
        <v>647</v>
      </c>
      <c r="B1198" s="49">
        <v>43668</v>
      </c>
      <c r="C1198" s="40" t="s">
        <v>8</v>
      </c>
      <c r="D1198" s="32" t="s">
        <v>4777</v>
      </c>
      <c r="E1198" s="32" t="str">
        <f>IF(D1198="","",LOOKUP(D1198,分類例!$A$3:$A$25,分類例!$B$3:$B$25))</f>
        <v>植物</v>
      </c>
      <c r="F1198" s="37" t="s">
        <v>22</v>
      </c>
      <c r="G1198" s="32">
        <v>4</v>
      </c>
      <c r="H1198" s="32" t="str">
        <f>IF(G1198="","",LOOKUP(G1198,分類例!$C$4:$C$15,分類例!$D$4:$D$15))</f>
        <v>シダ</v>
      </c>
      <c r="I1198" s="39" t="s">
        <v>469</v>
      </c>
      <c r="J1198" s="40" t="s">
        <v>3422</v>
      </c>
      <c r="K1198" s="65" t="s">
        <v>1157</v>
      </c>
      <c r="L1198" s="32" t="s">
        <v>64</v>
      </c>
      <c r="M1198" s="40" t="s">
        <v>1158</v>
      </c>
      <c r="N1198" s="40" t="s">
        <v>3423</v>
      </c>
      <c r="O1198" s="40"/>
      <c r="P1198" s="57" t="s">
        <v>5480</v>
      </c>
    </row>
    <row r="1199" spans="1:16" s="47" customFormat="1">
      <c r="A1199" s="32">
        <v>648</v>
      </c>
      <c r="B1199" s="49">
        <v>43668</v>
      </c>
      <c r="C1199" s="40" t="s">
        <v>8</v>
      </c>
      <c r="D1199" s="32" t="s">
        <v>4790</v>
      </c>
      <c r="E1199" s="32" t="str">
        <f>IF(D1199="","",LOOKUP(D1199,分類例!$A$3:$A$25,分類例!$B$3:$B$25))</f>
        <v>菌類</v>
      </c>
      <c r="F1199" s="37" t="s">
        <v>834</v>
      </c>
      <c r="G1199" s="38"/>
      <c r="H1199" s="32" t="str">
        <f>IF(G1199="","",LOOKUP(G1199,分類例!$C$4:$C$15,分類例!$D$4:$D$15))</f>
        <v/>
      </c>
      <c r="I1199" s="39"/>
      <c r="J1199" s="40" t="s">
        <v>3440</v>
      </c>
      <c r="K1199" s="65" t="s">
        <v>1188</v>
      </c>
      <c r="L1199" s="32">
        <v>1</v>
      </c>
      <c r="M1199" s="40" t="s">
        <v>1189</v>
      </c>
      <c r="N1199" s="40" t="s">
        <v>3441</v>
      </c>
      <c r="O1199" s="40"/>
      <c r="P1199" s="57" t="s">
        <v>5495</v>
      </c>
    </row>
    <row r="1200" spans="1:16" s="47" customFormat="1">
      <c r="A1200" s="32">
        <v>649</v>
      </c>
      <c r="B1200" s="49">
        <v>43668</v>
      </c>
      <c r="C1200" s="40" t="s">
        <v>8</v>
      </c>
      <c r="D1200" s="32" t="s">
        <v>4778</v>
      </c>
      <c r="E1200" s="32" t="str">
        <f>IF(D1200="","",LOOKUP(D1200,分類例!$A$3:$A$25,分類例!$B$3:$B$25))</f>
        <v>昆虫</v>
      </c>
      <c r="F1200" s="37" t="s">
        <v>74</v>
      </c>
      <c r="G1200" s="32">
        <v>11</v>
      </c>
      <c r="H1200" s="32" t="str">
        <f>IF(G1200="","",LOOKUP(G1200,分類例!$C$4:$C$15,分類例!$D$4:$D$15))</f>
        <v>トンボ</v>
      </c>
      <c r="I1200" s="39" t="s">
        <v>312</v>
      </c>
      <c r="J1200" s="40" t="s">
        <v>3342</v>
      </c>
      <c r="K1200" s="65" t="s">
        <v>1045</v>
      </c>
      <c r="L1200" s="32">
        <v>1</v>
      </c>
      <c r="M1200" s="40" t="s">
        <v>1046</v>
      </c>
      <c r="N1200" s="40" t="s">
        <v>3343</v>
      </c>
      <c r="O1200" s="40"/>
      <c r="P1200" s="57" t="s">
        <v>5422</v>
      </c>
    </row>
    <row r="1201" spans="1:16" s="47" customFormat="1">
      <c r="A1201" s="32">
        <v>650</v>
      </c>
      <c r="B1201" s="49">
        <v>43668</v>
      </c>
      <c r="C1201" s="40" t="s">
        <v>8</v>
      </c>
      <c r="D1201" s="32" t="s">
        <v>4778</v>
      </c>
      <c r="E1201" s="32" t="str">
        <f>IF(D1201="","",LOOKUP(D1201,分類例!$A$3:$A$25,分類例!$B$3:$B$25))</f>
        <v>昆虫</v>
      </c>
      <c r="F1201" s="37" t="s">
        <v>74</v>
      </c>
      <c r="G1201" s="32">
        <v>12</v>
      </c>
      <c r="H1201" s="32" t="str">
        <f>IF(G1201="","",LOOKUP(G1201,分類例!$C$4:$C$15,分類例!$D$4:$D$15))</f>
        <v>チョウ</v>
      </c>
      <c r="I1201" s="39" t="s">
        <v>75</v>
      </c>
      <c r="J1201" s="40" t="s">
        <v>3396</v>
      </c>
      <c r="K1201" s="65" t="s">
        <v>1121</v>
      </c>
      <c r="L1201" s="32">
        <v>1</v>
      </c>
      <c r="M1201" s="40" t="s">
        <v>1122</v>
      </c>
      <c r="N1201" s="40" t="s">
        <v>3397</v>
      </c>
      <c r="O1201" s="40"/>
      <c r="P1201" s="57" t="s">
        <v>5461</v>
      </c>
    </row>
    <row r="1202" spans="1:16" s="47" customFormat="1">
      <c r="A1202" s="32">
        <v>651</v>
      </c>
      <c r="B1202" s="49">
        <v>43668</v>
      </c>
      <c r="C1202" s="40" t="s">
        <v>8</v>
      </c>
      <c r="D1202" s="32" t="s">
        <v>4778</v>
      </c>
      <c r="E1202" s="32" t="str">
        <f>IF(D1202="","",LOOKUP(D1202,分類例!$A$3:$A$25,分類例!$B$3:$B$25))</f>
        <v>昆虫</v>
      </c>
      <c r="F1202" s="37" t="s">
        <v>74</v>
      </c>
      <c r="G1202" s="32">
        <v>12</v>
      </c>
      <c r="H1202" s="32" t="str">
        <f>IF(G1202="","",LOOKUP(G1202,分類例!$C$4:$C$15,分類例!$D$4:$D$15))</f>
        <v>チョウ</v>
      </c>
      <c r="I1202" s="39" t="s">
        <v>75</v>
      </c>
      <c r="J1202" s="40" t="s">
        <v>3443</v>
      </c>
      <c r="K1202" s="65" t="s">
        <v>1198</v>
      </c>
      <c r="L1202" s="32">
        <v>3</v>
      </c>
      <c r="M1202" s="40" t="s">
        <v>1199</v>
      </c>
      <c r="N1202" s="40" t="s">
        <v>3444</v>
      </c>
      <c r="O1202" s="34"/>
      <c r="P1202" s="57" t="s">
        <v>5500</v>
      </c>
    </row>
    <row r="1203" spans="1:16" s="47" customFormat="1">
      <c r="A1203" s="32">
        <v>652</v>
      </c>
      <c r="B1203" s="49">
        <v>43668</v>
      </c>
      <c r="C1203" s="40" t="s">
        <v>8</v>
      </c>
      <c r="D1203" s="32" t="s">
        <v>4778</v>
      </c>
      <c r="E1203" s="32" t="str">
        <f>IF(D1203="","",LOOKUP(D1203,分類例!$A$3:$A$25,分類例!$B$3:$B$25))</f>
        <v>昆虫</v>
      </c>
      <c r="F1203" s="37" t="s">
        <v>74</v>
      </c>
      <c r="G1203" s="32">
        <v>12</v>
      </c>
      <c r="H1203" s="32" t="str">
        <f>IF(G1203="","",LOOKUP(G1203,分類例!$C$4:$C$15,分類例!$D$4:$D$15))</f>
        <v>チョウ</v>
      </c>
      <c r="I1203" s="39" t="s">
        <v>75</v>
      </c>
      <c r="J1203" s="40" t="s">
        <v>3434</v>
      </c>
      <c r="K1203" s="65" t="s">
        <v>1232</v>
      </c>
      <c r="L1203" s="32">
        <v>1</v>
      </c>
      <c r="M1203" s="40" t="s">
        <v>1233</v>
      </c>
      <c r="N1203" s="40" t="s">
        <v>4161</v>
      </c>
      <c r="O1203" s="40"/>
      <c r="P1203" s="57" t="s">
        <v>5518</v>
      </c>
    </row>
    <row r="1204" spans="1:16" s="47" customFormat="1">
      <c r="A1204" s="32">
        <v>653</v>
      </c>
      <c r="B1204" s="49">
        <v>43668</v>
      </c>
      <c r="C1204" s="40" t="s">
        <v>8</v>
      </c>
      <c r="D1204" s="32" t="s">
        <v>4778</v>
      </c>
      <c r="E1204" s="32" t="str">
        <f>IF(D1204="","",LOOKUP(D1204,分類例!$A$3:$A$25,分類例!$B$3:$B$25))</f>
        <v>昆虫</v>
      </c>
      <c r="F1204" s="37" t="s">
        <v>74</v>
      </c>
      <c r="G1204" s="32">
        <v>12</v>
      </c>
      <c r="H1204" s="32" t="str">
        <f>IF(G1204="","",LOOKUP(G1204,分類例!$C$4:$C$15,分類例!$D$4:$D$15))</f>
        <v>チョウ</v>
      </c>
      <c r="I1204" s="39" t="s">
        <v>75</v>
      </c>
      <c r="J1204" s="40" t="s">
        <v>3434</v>
      </c>
      <c r="K1204" s="65" t="s">
        <v>1176</v>
      </c>
      <c r="L1204" s="32">
        <v>2</v>
      </c>
      <c r="M1204" s="40" t="s">
        <v>1177</v>
      </c>
      <c r="N1204" s="40" t="s">
        <v>3435</v>
      </c>
      <c r="O1204" s="40"/>
      <c r="P1204" s="57" t="s">
        <v>5489</v>
      </c>
    </row>
    <row r="1205" spans="1:16" s="47" customFormat="1">
      <c r="A1205" s="32">
        <v>654</v>
      </c>
      <c r="B1205" s="49">
        <v>43668</v>
      </c>
      <c r="C1205" s="40" t="s">
        <v>8</v>
      </c>
      <c r="D1205" s="32" t="s">
        <v>4778</v>
      </c>
      <c r="E1205" s="32" t="str">
        <f>IF(D1205="","",LOOKUP(D1205,分類例!$A$3:$A$25,分類例!$B$3:$B$25))</f>
        <v>昆虫</v>
      </c>
      <c r="F1205" s="37" t="s">
        <v>74</v>
      </c>
      <c r="G1205" s="32">
        <v>12</v>
      </c>
      <c r="H1205" s="32" t="str">
        <f>IF(G1205="","",LOOKUP(G1205,分類例!$C$4:$C$15,分類例!$D$4:$D$15))</f>
        <v>チョウ</v>
      </c>
      <c r="I1205" s="39" t="s">
        <v>75</v>
      </c>
      <c r="J1205" s="40" t="s">
        <v>3340</v>
      </c>
      <c r="K1205" s="65" t="s">
        <v>1043</v>
      </c>
      <c r="L1205" s="32">
        <v>1</v>
      </c>
      <c r="M1205" s="40" t="s">
        <v>1044</v>
      </c>
      <c r="N1205" s="40" t="s">
        <v>3341</v>
      </c>
      <c r="O1205" s="40"/>
      <c r="P1205" s="57" t="s">
        <v>5421</v>
      </c>
    </row>
    <row r="1206" spans="1:16" s="47" customFormat="1">
      <c r="A1206" s="32">
        <v>655</v>
      </c>
      <c r="B1206" s="49">
        <v>43668</v>
      </c>
      <c r="C1206" s="40" t="s">
        <v>8</v>
      </c>
      <c r="D1206" s="32" t="s">
        <v>4778</v>
      </c>
      <c r="E1206" s="32" t="str">
        <f>IF(D1206="","",LOOKUP(D1206,分類例!$A$3:$A$25,分類例!$B$3:$B$25))</f>
        <v>昆虫</v>
      </c>
      <c r="F1206" s="37" t="s">
        <v>74</v>
      </c>
      <c r="G1206" s="32">
        <v>12</v>
      </c>
      <c r="H1206" s="32" t="str">
        <f>IF(G1206="","",LOOKUP(G1206,分類例!$C$4:$C$15,分類例!$D$4:$D$15))</f>
        <v>チョウ</v>
      </c>
      <c r="I1206" s="39" t="s">
        <v>75</v>
      </c>
      <c r="J1206" s="40" t="s">
        <v>3340</v>
      </c>
      <c r="K1206" s="65" t="s">
        <v>1178</v>
      </c>
      <c r="L1206" s="32">
        <v>2</v>
      </c>
      <c r="M1206" s="40" t="s">
        <v>1179</v>
      </c>
      <c r="N1206" s="40" t="s">
        <v>3436</v>
      </c>
      <c r="O1206" s="40"/>
      <c r="P1206" s="57" t="s">
        <v>5490</v>
      </c>
    </row>
    <row r="1207" spans="1:16" s="47" customFormat="1">
      <c r="A1207" s="32">
        <v>656</v>
      </c>
      <c r="B1207" s="49">
        <v>43668</v>
      </c>
      <c r="C1207" s="40" t="s">
        <v>8</v>
      </c>
      <c r="D1207" s="32" t="s">
        <v>4778</v>
      </c>
      <c r="E1207" s="32" t="str">
        <f>IF(D1207="","",LOOKUP(D1207,分類例!$A$3:$A$25,分類例!$B$3:$B$25))</f>
        <v>昆虫</v>
      </c>
      <c r="F1207" s="37" t="s">
        <v>74</v>
      </c>
      <c r="G1207" s="32">
        <v>12</v>
      </c>
      <c r="H1207" s="32" t="str">
        <f>IF(G1207="","",LOOKUP(G1207,分類例!$C$4:$C$15,分類例!$D$4:$D$15))</f>
        <v>チョウ</v>
      </c>
      <c r="I1207" s="39" t="s">
        <v>75</v>
      </c>
      <c r="J1207" s="40" t="s">
        <v>3364</v>
      </c>
      <c r="K1207" s="65" t="s">
        <v>1075</v>
      </c>
      <c r="L1207" s="32">
        <v>3</v>
      </c>
      <c r="M1207" s="40" t="s">
        <v>1076</v>
      </c>
      <c r="N1207" s="40" t="s">
        <v>4524</v>
      </c>
      <c r="O1207" s="40"/>
      <c r="P1207" s="57" t="s">
        <v>5437</v>
      </c>
    </row>
    <row r="1208" spans="1:16" s="47" customFormat="1" ht="35">
      <c r="A1208" s="32">
        <v>657</v>
      </c>
      <c r="B1208" s="49">
        <v>43668</v>
      </c>
      <c r="C1208" s="40" t="s">
        <v>8</v>
      </c>
      <c r="D1208" s="32" t="s">
        <v>4778</v>
      </c>
      <c r="E1208" s="32" t="str">
        <f>IF(D1208="","",LOOKUP(D1208,分類例!$A$3:$A$25,分類例!$B$3:$B$25))</f>
        <v>昆虫</v>
      </c>
      <c r="F1208" s="37" t="s">
        <v>74</v>
      </c>
      <c r="G1208" s="32">
        <v>12</v>
      </c>
      <c r="H1208" s="32" t="str">
        <f>IF(G1208="","",LOOKUP(G1208,分類例!$C$4:$C$15,分類例!$D$4:$D$15))</f>
        <v>チョウ</v>
      </c>
      <c r="I1208" s="39" t="s">
        <v>75</v>
      </c>
      <c r="J1208" s="40" t="s">
        <v>3485</v>
      </c>
      <c r="K1208" s="65" t="s">
        <v>1259</v>
      </c>
      <c r="L1208" s="32">
        <v>1</v>
      </c>
      <c r="M1208" s="40" t="s">
        <v>1260</v>
      </c>
      <c r="N1208" s="40" t="s">
        <v>3486</v>
      </c>
      <c r="O1208" s="40"/>
      <c r="P1208" s="57" t="s">
        <v>5531</v>
      </c>
    </row>
    <row r="1209" spans="1:16" s="47" customFormat="1">
      <c r="A1209" s="32">
        <v>658</v>
      </c>
      <c r="B1209" s="49">
        <v>43668</v>
      </c>
      <c r="C1209" s="40" t="s">
        <v>8</v>
      </c>
      <c r="D1209" s="32" t="s">
        <v>4778</v>
      </c>
      <c r="E1209" s="32" t="str">
        <f>IF(D1209="","",LOOKUP(D1209,分類例!$A$3:$A$25,分類例!$B$3:$B$25))</f>
        <v>昆虫</v>
      </c>
      <c r="F1209" s="37" t="s">
        <v>74</v>
      </c>
      <c r="G1209" s="32">
        <v>13</v>
      </c>
      <c r="H1209" s="32" t="str">
        <f>IF(G1209="","",LOOKUP(G1209,分類例!$C$4:$C$15,分類例!$D$4:$D$15))</f>
        <v>バッタ</v>
      </c>
      <c r="I1209" s="39" t="s">
        <v>254</v>
      </c>
      <c r="J1209" s="40" t="s">
        <v>1656</v>
      </c>
      <c r="K1209" s="65" t="s">
        <v>1214</v>
      </c>
      <c r="L1209" s="32">
        <v>1</v>
      </c>
      <c r="M1209" s="40" t="s">
        <v>1215</v>
      </c>
      <c r="N1209" s="40" t="s">
        <v>3453</v>
      </c>
      <c r="O1209" s="40"/>
      <c r="P1209" s="57" t="s">
        <v>5509</v>
      </c>
    </row>
    <row r="1210" spans="1:16" s="47" customFormat="1">
      <c r="A1210" s="32">
        <v>659</v>
      </c>
      <c r="B1210" s="49">
        <v>43668</v>
      </c>
      <c r="C1210" s="40" t="s">
        <v>8</v>
      </c>
      <c r="D1210" s="32" t="s">
        <v>4778</v>
      </c>
      <c r="E1210" s="32" t="str">
        <f>IF(D1210="","",LOOKUP(D1210,分類例!$A$3:$A$25,分類例!$B$3:$B$25))</f>
        <v>昆虫</v>
      </c>
      <c r="F1210" s="37" t="s">
        <v>74</v>
      </c>
      <c r="G1210" s="32">
        <v>13</v>
      </c>
      <c r="H1210" s="32" t="str">
        <f>IF(G1210="","",LOOKUP(G1210,分類例!$C$4:$C$15,分類例!$D$4:$D$15))</f>
        <v>バッタ</v>
      </c>
      <c r="I1210" s="39" t="s">
        <v>254</v>
      </c>
      <c r="J1210" s="40" t="s">
        <v>3405</v>
      </c>
      <c r="K1210" s="65" t="s">
        <v>1130</v>
      </c>
      <c r="L1210" s="32">
        <v>1</v>
      </c>
      <c r="M1210" s="40" t="s">
        <v>1131</v>
      </c>
      <c r="N1210" s="40" t="s">
        <v>3406</v>
      </c>
      <c r="O1210" s="40"/>
      <c r="P1210" s="57" t="s">
        <v>5466</v>
      </c>
    </row>
    <row r="1211" spans="1:16" s="47" customFormat="1">
      <c r="A1211" s="32">
        <v>660</v>
      </c>
      <c r="B1211" s="49">
        <v>43668</v>
      </c>
      <c r="C1211" s="40" t="s">
        <v>8</v>
      </c>
      <c r="D1211" s="32" t="s">
        <v>4778</v>
      </c>
      <c r="E1211" s="32" t="str">
        <f>IF(D1211="","",LOOKUP(D1211,分類例!$A$3:$A$25,分類例!$B$3:$B$25))</f>
        <v>昆虫</v>
      </c>
      <c r="F1211" s="37" t="s">
        <v>74</v>
      </c>
      <c r="G1211" s="32">
        <v>13</v>
      </c>
      <c r="H1211" s="32" t="str">
        <f>IF(G1211="","",LOOKUP(G1211,分類例!$C$4:$C$15,分類例!$D$4:$D$15))</f>
        <v>バッタ</v>
      </c>
      <c r="I1211" s="39" t="s">
        <v>254</v>
      </c>
      <c r="J1211" s="40" t="s">
        <v>3378</v>
      </c>
      <c r="K1211" s="65" t="s">
        <v>1096</v>
      </c>
      <c r="L1211" s="32">
        <v>1</v>
      </c>
      <c r="M1211" s="40" t="s">
        <v>1097</v>
      </c>
      <c r="N1211" s="40" t="s">
        <v>4530</v>
      </c>
      <c r="O1211" s="40"/>
      <c r="P1211" s="57" t="s">
        <v>5448</v>
      </c>
    </row>
    <row r="1212" spans="1:16" s="47" customFormat="1" ht="35">
      <c r="A1212" s="32">
        <v>661</v>
      </c>
      <c r="B1212" s="49">
        <v>43668</v>
      </c>
      <c r="C1212" s="40" t="s">
        <v>8</v>
      </c>
      <c r="D1212" s="32" t="s">
        <v>4778</v>
      </c>
      <c r="E1212" s="32" t="str">
        <f>IF(D1212="","",LOOKUP(D1212,分類例!$A$3:$A$25,分類例!$B$3:$B$25))</f>
        <v>昆虫</v>
      </c>
      <c r="F1212" s="37" t="s">
        <v>74</v>
      </c>
      <c r="G1212" s="32">
        <v>13</v>
      </c>
      <c r="H1212" s="32" t="str">
        <f>IF(G1212="","",LOOKUP(G1212,分類例!$C$4:$C$15,分類例!$D$4:$D$15))</f>
        <v>バッタ</v>
      </c>
      <c r="I1212" s="39" t="s">
        <v>254</v>
      </c>
      <c r="J1212" s="40" t="s">
        <v>3378</v>
      </c>
      <c r="K1212" s="65" t="s">
        <v>1112</v>
      </c>
      <c r="L1212" s="32">
        <v>1</v>
      </c>
      <c r="M1212" s="40" t="s">
        <v>1113</v>
      </c>
      <c r="N1212" s="40" t="s">
        <v>3391</v>
      </c>
      <c r="O1212" s="40"/>
      <c r="P1212" s="57" t="s">
        <v>5457</v>
      </c>
    </row>
    <row r="1213" spans="1:16" s="47" customFormat="1">
      <c r="A1213" s="32">
        <v>662</v>
      </c>
      <c r="B1213" s="49">
        <v>43668</v>
      </c>
      <c r="C1213" s="40" t="s">
        <v>8</v>
      </c>
      <c r="D1213" s="32" t="s">
        <v>4778</v>
      </c>
      <c r="E1213" s="32" t="str">
        <f>IF(D1213="","",LOOKUP(D1213,分類例!$A$3:$A$25,分類例!$B$3:$B$25))</f>
        <v>昆虫</v>
      </c>
      <c r="F1213" s="37" t="s">
        <v>74</v>
      </c>
      <c r="G1213" s="32">
        <v>13</v>
      </c>
      <c r="H1213" s="32" t="str">
        <f>IF(G1213="","",LOOKUP(G1213,分類例!$C$4:$C$15,分類例!$D$4:$D$15))</f>
        <v>バッタ</v>
      </c>
      <c r="I1213" s="39" t="s">
        <v>254</v>
      </c>
      <c r="J1213" s="40" t="s">
        <v>3378</v>
      </c>
      <c r="K1213" s="65" t="s">
        <v>1136</v>
      </c>
      <c r="L1213" s="32">
        <v>1</v>
      </c>
      <c r="M1213" s="40" t="s">
        <v>1137</v>
      </c>
      <c r="N1213" s="40" t="s">
        <v>3411</v>
      </c>
      <c r="O1213" s="40"/>
      <c r="P1213" s="57" t="s">
        <v>5469</v>
      </c>
    </row>
    <row r="1214" spans="1:16" s="47" customFormat="1">
      <c r="A1214" s="32">
        <v>663</v>
      </c>
      <c r="B1214" s="49">
        <v>43668</v>
      </c>
      <c r="C1214" s="40" t="s">
        <v>8</v>
      </c>
      <c r="D1214" s="32" t="s">
        <v>4778</v>
      </c>
      <c r="E1214" s="32" t="str">
        <f>IF(D1214="","",LOOKUP(D1214,分類例!$A$3:$A$25,分類例!$B$3:$B$25))</f>
        <v>昆虫</v>
      </c>
      <c r="F1214" s="37" t="s">
        <v>74</v>
      </c>
      <c r="G1214" s="32">
        <v>13</v>
      </c>
      <c r="H1214" s="32" t="str">
        <f>IF(G1214="","",LOOKUP(G1214,分類例!$C$4:$C$15,分類例!$D$4:$D$15))</f>
        <v>バッタ</v>
      </c>
      <c r="I1214" s="39" t="s">
        <v>254</v>
      </c>
      <c r="J1214" s="40" t="s">
        <v>1267</v>
      </c>
      <c r="K1214" s="65" t="s">
        <v>1265</v>
      </c>
      <c r="L1214" s="32">
        <v>1</v>
      </c>
      <c r="M1214" s="40" t="s">
        <v>1266</v>
      </c>
      <c r="N1214" s="40"/>
      <c r="O1214" s="40"/>
      <c r="P1214" s="57" t="s">
        <v>5534</v>
      </c>
    </row>
    <row r="1215" spans="1:16" s="47" customFormat="1">
      <c r="A1215" s="32">
        <v>664</v>
      </c>
      <c r="B1215" s="49">
        <v>43668</v>
      </c>
      <c r="C1215" s="40" t="s">
        <v>8</v>
      </c>
      <c r="D1215" s="32" t="s">
        <v>4778</v>
      </c>
      <c r="E1215" s="32" t="str">
        <f>IF(D1215="","",LOOKUP(D1215,分類例!$A$3:$A$25,分類例!$B$3:$B$25))</f>
        <v>昆虫</v>
      </c>
      <c r="F1215" s="37" t="s">
        <v>74</v>
      </c>
      <c r="G1215" s="32">
        <v>13</v>
      </c>
      <c r="H1215" s="32" t="str">
        <f>IF(G1215="","",LOOKUP(G1215,分類例!$C$4:$C$15,分類例!$D$4:$D$15))</f>
        <v>バッタ</v>
      </c>
      <c r="I1215" s="39" t="s">
        <v>254</v>
      </c>
      <c r="J1215" s="40" t="s">
        <v>3487</v>
      </c>
      <c r="K1215" s="65" t="s">
        <v>1268</v>
      </c>
      <c r="L1215" s="32">
        <v>1</v>
      </c>
      <c r="M1215" s="40" t="s">
        <v>1269</v>
      </c>
      <c r="N1215" s="40" t="s">
        <v>3488</v>
      </c>
      <c r="O1215" s="40"/>
      <c r="P1215" s="57" t="s">
        <v>5535</v>
      </c>
    </row>
    <row r="1216" spans="1:16" s="47" customFormat="1">
      <c r="A1216" s="32">
        <v>665</v>
      </c>
      <c r="B1216" s="49">
        <v>43668</v>
      </c>
      <c r="C1216" s="40" t="s">
        <v>8</v>
      </c>
      <c r="D1216" s="32" t="s">
        <v>4778</v>
      </c>
      <c r="E1216" s="32" t="str">
        <f>IF(D1216="","",LOOKUP(D1216,分類例!$A$3:$A$25,分類例!$B$3:$B$25))</f>
        <v>昆虫</v>
      </c>
      <c r="F1216" s="37" t="s">
        <v>74</v>
      </c>
      <c r="G1216" s="32">
        <v>13</v>
      </c>
      <c r="H1216" s="32" t="str">
        <f>IF(G1216="","",LOOKUP(G1216,分類例!$C$4:$C$15,分類例!$D$4:$D$15))</f>
        <v>バッタ</v>
      </c>
      <c r="I1216" s="39" t="s">
        <v>254</v>
      </c>
      <c r="J1216" s="40" t="s">
        <v>3402</v>
      </c>
      <c r="K1216" s="65" t="s">
        <v>1140</v>
      </c>
      <c r="L1216" s="32">
        <v>1</v>
      </c>
      <c r="M1216" s="40" t="s">
        <v>1141</v>
      </c>
      <c r="N1216" s="40" t="s">
        <v>4125</v>
      </c>
      <c r="O1216" s="40"/>
      <c r="P1216" s="57" t="s">
        <v>5471</v>
      </c>
    </row>
    <row r="1217" spans="1:16" s="47" customFormat="1">
      <c r="A1217" s="32">
        <v>666</v>
      </c>
      <c r="B1217" s="49">
        <v>43668</v>
      </c>
      <c r="C1217" s="40" t="s">
        <v>8</v>
      </c>
      <c r="D1217" s="32" t="s">
        <v>4778</v>
      </c>
      <c r="E1217" s="32" t="str">
        <f>IF(D1217="","",LOOKUP(D1217,分類例!$A$3:$A$25,分類例!$B$3:$B$25))</f>
        <v>昆虫</v>
      </c>
      <c r="F1217" s="37" t="s">
        <v>74</v>
      </c>
      <c r="G1217" s="32">
        <v>13</v>
      </c>
      <c r="H1217" s="32" t="str">
        <f>IF(G1217="","",LOOKUP(G1217,分類例!$C$4:$C$15,分類例!$D$4:$D$15))</f>
        <v>バッタ</v>
      </c>
      <c r="I1217" s="39" t="s">
        <v>254</v>
      </c>
      <c r="J1217" s="40" t="s">
        <v>3402</v>
      </c>
      <c r="K1217" s="65" t="s">
        <v>1128</v>
      </c>
      <c r="L1217" s="32">
        <v>1</v>
      </c>
      <c r="M1217" s="40" t="s">
        <v>1129</v>
      </c>
      <c r="N1217" s="40" t="s">
        <v>3404</v>
      </c>
      <c r="O1217" s="40"/>
      <c r="P1217" s="57" t="s">
        <v>5465</v>
      </c>
    </row>
    <row r="1218" spans="1:16" s="47" customFormat="1">
      <c r="A1218" s="32">
        <v>667</v>
      </c>
      <c r="B1218" s="49">
        <v>43668</v>
      </c>
      <c r="C1218" s="40" t="s">
        <v>8</v>
      </c>
      <c r="D1218" s="32" t="s">
        <v>4778</v>
      </c>
      <c r="E1218" s="32" t="str">
        <f>IF(D1218="","",LOOKUP(D1218,分類例!$A$3:$A$25,分類例!$B$3:$B$25))</f>
        <v>昆虫</v>
      </c>
      <c r="F1218" s="37" t="s">
        <v>74</v>
      </c>
      <c r="G1218" s="32">
        <v>13</v>
      </c>
      <c r="H1218" s="32" t="str">
        <f>IF(G1218="","",LOOKUP(G1218,分類例!$C$4:$C$15,分類例!$D$4:$D$15))</f>
        <v>バッタ</v>
      </c>
      <c r="I1218" s="39" t="s">
        <v>254</v>
      </c>
      <c r="J1218" s="40" t="s">
        <v>3402</v>
      </c>
      <c r="K1218" s="65" t="s">
        <v>1126</v>
      </c>
      <c r="L1218" s="32">
        <v>3</v>
      </c>
      <c r="M1218" s="40" t="s">
        <v>1127</v>
      </c>
      <c r="N1218" s="40" t="s">
        <v>3403</v>
      </c>
      <c r="O1218" s="40"/>
      <c r="P1218" s="57" t="s">
        <v>5464</v>
      </c>
    </row>
    <row r="1219" spans="1:16" s="47" customFormat="1">
      <c r="A1219" s="32">
        <v>668</v>
      </c>
      <c r="B1219" s="49">
        <v>43668</v>
      </c>
      <c r="C1219" s="40" t="s">
        <v>8</v>
      </c>
      <c r="D1219" s="32" t="s">
        <v>4778</v>
      </c>
      <c r="E1219" s="32" t="str">
        <f>IF(D1219="","",LOOKUP(D1219,分類例!$A$3:$A$25,分類例!$B$3:$B$25))</f>
        <v>昆虫</v>
      </c>
      <c r="F1219" s="37" t="s">
        <v>74</v>
      </c>
      <c r="G1219" s="32">
        <v>14</v>
      </c>
      <c r="H1219" s="32" t="str">
        <f>IF(G1219="","",LOOKUP(G1219,分類例!$C$4:$C$15,分類例!$D$4:$D$15))</f>
        <v>甲虫</v>
      </c>
      <c r="I1219" s="39" t="s">
        <v>137</v>
      </c>
      <c r="J1219" s="40" t="s">
        <v>3373</v>
      </c>
      <c r="K1219" s="65" t="s">
        <v>1092</v>
      </c>
      <c r="L1219" s="32">
        <v>1</v>
      </c>
      <c r="M1219" s="40" t="s">
        <v>1093</v>
      </c>
      <c r="N1219" s="40" t="s">
        <v>3374</v>
      </c>
      <c r="O1219" s="40"/>
      <c r="P1219" s="57" t="s">
        <v>5446</v>
      </c>
    </row>
    <row r="1220" spans="1:16" s="47" customFormat="1">
      <c r="A1220" s="32">
        <v>669</v>
      </c>
      <c r="B1220" s="49">
        <v>43668</v>
      </c>
      <c r="C1220" s="40" t="s">
        <v>8</v>
      </c>
      <c r="D1220" s="32" t="s">
        <v>4778</v>
      </c>
      <c r="E1220" s="32" t="str">
        <f>IF(D1220="","",LOOKUP(D1220,分類例!$A$3:$A$25,分類例!$B$3:$B$25))</f>
        <v>昆虫</v>
      </c>
      <c r="F1220" s="37" t="s">
        <v>74</v>
      </c>
      <c r="G1220" s="32">
        <v>14</v>
      </c>
      <c r="H1220" s="32" t="str">
        <f>IF(G1220="","",LOOKUP(G1220,分類例!$C$4:$C$15,分類例!$D$4:$D$15))</f>
        <v>甲虫</v>
      </c>
      <c r="I1220" s="39" t="s">
        <v>137</v>
      </c>
      <c r="J1220" s="40" t="s">
        <v>3370</v>
      </c>
      <c r="K1220" s="65" t="s">
        <v>1085</v>
      </c>
      <c r="L1220" s="32">
        <v>1</v>
      </c>
      <c r="M1220" s="40" t="s">
        <v>1086</v>
      </c>
      <c r="N1220" s="40" t="s">
        <v>4527</v>
      </c>
      <c r="O1220" s="40"/>
      <c r="P1220" s="57" t="s">
        <v>5442</v>
      </c>
    </row>
    <row r="1221" spans="1:16" s="47" customFormat="1">
      <c r="A1221" s="32">
        <v>670</v>
      </c>
      <c r="B1221" s="49">
        <v>43668</v>
      </c>
      <c r="C1221" s="40" t="s">
        <v>8</v>
      </c>
      <c r="D1221" s="32" t="s">
        <v>4778</v>
      </c>
      <c r="E1221" s="32" t="str">
        <f>IF(D1221="","",LOOKUP(D1221,分類例!$A$3:$A$25,分類例!$B$3:$B$25))</f>
        <v>昆虫</v>
      </c>
      <c r="F1221" s="37" t="s">
        <v>74</v>
      </c>
      <c r="G1221" s="32">
        <v>14</v>
      </c>
      <c r="H1221" s="32" t="str">
        <f>IF(G1221="","",LOOKUP(G1221,分類例!$C$4:$C$15,分類例!$D$4:$D$15))</f>
        <v>甲虫</v>
      </c>
      <c r="I1221" s="39" t="s">
        <v>137</v>
      </c>
      <c r="J1221" s="40" t="s">
        <v>3370</v>
      </c>
      <c r="K1221" s="65" t="s">
        <v>1210</v>
      </c>
      <c r="L1221" s="32">
        <v>1</v>
      </c>
      <c r="M1221" s="40" t="s">
        <v>1211</v>
      </c>
      <c r="N1221" s="40" t="s">
        <v>3450</v>
      </c>
      <c r="O1221" s="40" t="s">
        <v>3449</v>
      </c>
      <c r="P1221" s="57" t="s">
        <v>5507</v>
      </c>
    </row>
    <row r="1222" spans="1:16" s="47" customFormat="1">
      <c r="A1222" s="32">
        <v>671</v>
      </c>
      <c r="B1222" s="49">
        <v>43668</v>
      </c>
      <c r="C1222" s="40" t="s">
        <v>8</v>
      </c>
      <c r="D1222" s="32" t="s">
        <v>4778</v>
      </c>
      <c r="E1222" s="32" t="str">
        <f>IF(D1222="","",LOOKUP(D1222,分類例!$A$3:$A$25,分類例!$B$3:$B$25))</f>
        <v>昆虫</v>
      </c>
      <c r="F1222" s="37" t="s">
        <v>74</v>
      </c>
      <c r="G1222" s="32">
        <v>14</v>
      </c>
      <c r="H1222" s="32" t="str">
        <f>IF(G1222="","",LOOKUP(G1222,分類例!$C$4:$C$15,分類例!$D$4:$D$15))</f>
        <v>甲虫</v>
      </c>
      <c r="I1222" s="39" t="s">
        <v>137</v>
      </c>
      <c r="J1222" s="40" t="s">
        <v>3370</v>
      </c>
      <c r="K1222" s="65" t="s">
        <v>1220</v>
      </c>
      <c r="L1222" s="32">
        <v>1</v>
      </c>
      <c r="M1222" s="40" t="s">
        <v>1221</v>
      </c>
      <c r="N1222" s="40" t="s">
        <v>3457</v>
      </c>
      <c r="O1222" s="40"/>
      <c r="P1222" s="57" t="s">
        <v>5512</v>
      </c>
    </row>
    <row r="1223" spans="1:16" s="47" customFormat="1">
      <c r="A1223" s="32">
        <v>672</v>
      </c>
      <c r="B1223" s="49">
        <v>43668</v>
      </c>
      <c r="C1223" s="40" t="s">
        <v>8</v>
      </c>
      <c r="D1223" s="32" t="s">
        <v>4778</v>
      </c>
      <c r="E1223" s="32" t="str">
        <f>IF(D1223="","",LOOKUP(D1223,分類例!$A$3:$A$25,分類例!$B$3:$B$25))</f>
        <v>昆虫</v>
      </c>
      <c r="F1223" s="37" t="s">
        <v>74</v>
      </c>
      <c r="G1223" s="32">
        <v>14</v>
      </c>
      <c r="H1223" s="32" t="str">
        <f>IF(G1223="","",LOOKUP(G1223,分類例!$C$4:$C$15,分類例!$D$4:$D$15))</f>
        <v>甲虫</v>
      </c>
      <c r="I1223" s="39" t="s">
        <v>137</v>
      </c>
      <c r="J1223" s="40" t="s">
        <v>3370</v>
      </c>
      <c r="K1223" s="65" t="s">
        <v>1134</v>
      </c>
      <c r="L1223" s="32">
        <v>10</v>
      </c>
      <c r="M1223" s="40" t="s">
        <v>1135</v>
      </c>
      <c r="N1223" s="40" t="s">
        <v>3410</v>
      </c>
      <c r="O1223" s="40" t="s">
        <v>3409</v>
      </c>
      <c r="P1223" s="57" t="s">
        <v>5468</v>
      </c>
    </row>
    <row r="1224" spans="1:16" s="47" customFormat="1">
      <c r="A1224" s="32">
        <v>673</v>
      </c>
      <c r="B1224" s="49">
        <v>43668</v>
      </c>
      <c r="C1224" s="40" t="s">
        <v>8</v>
      </c>
      <c r="D1224" s="32" t="s">
        <v>4778</v>
      </c>
      <c r="E1224" s="32" t="str">
        <f>IF(D1224="","",LOOKUP(D1224,分類例!$A$3:$A$25,分類例!$B$3:$B$25))</f>
        <v>昆虫</v>
      </c>
      <c r="F1224" s="37" t="s">
        <v>74</v>
      </c>
      <c r="G1224" s="32">
        <v>14</v>
      </c>
      <c r="H1224" s="32" t="str">
        <f>IF(G1224="","",LOOKUP(G1224,分類例!$C$4:$C$15,分類例!$D$4:$D$15))</f>
        <v>甲虫</v>
      </c>
      <c r="I1224" s="39" t="s">
        <v>137</v>
      </c>
      <c r="J1224" s="40" t="s">
        <v>3392</v>
      </c>
      <c r="K1224" s="65" t="s">
        <v>1117</v>
      </c>
      <c r="L1224" s="32">
        <v>2</v>
      </c>
      <c r="M1224" s="40" t="s">
        <v>1118</v>
      </c>
      <c r="N1224" s="40" t="s">
        <v>3393</v>
      </c>
      <c r="O1224" s="40"/>
      <c r="P1224" s="57" t="s">
        <v>5459</v>
      </c>
    </row>
    <row r="1225" spans="1:16" s="47" customFormat="1">
      <c r="A1225" s="32">
        <v>674</v>
      </c>
      <c r="B1225" s="49">
        <v>43668</v>
      </c>
      <c r="C1225" s="40" t="s">
        <v>8</v>
      </c>
      <c r="D1225" s="32" t="s">
        <v>4778</v>
      </c>
      <c r="E1225" s="32" t="str">
        <f>IF(D1225="","",LOOKUP(D1225,分類例!$A$3:$A$25,分類例!$B$3:$B$25))</f>
        <v>昆虫</v>
      </c>
      <c r="F1225" s="37" t="s">
        <v>74</v>
      </c>
      <c r="G1225" s="32">
        <v>14</v>
      </c>
      <c r="H1225" s="32" t="str">
        <f>IF(G1225="","",LOOKUP(G1225,分類例!$C$4:$C$15,分類例!$D$4:$D$15))</f>
        <v>甲虫</v>
      </c>
      <c r="I1225" s="39" t="s">
        <v>137</v>
      </c>
      <c r="J1225" s="40" t="s">
        <v>3431</v>
      </c>
      <c r="K1225" s="65" t="s">
        <v>1169</v>
      </c>
      <c r="L1225" s="32">
        <v>2</v>
      </c>
      <c r="M1225" s="40" t="s">
        <v>1170</v>
      </c>
      <c r="N1225" s="40" t="s">
        <v>3432</v>
      </c>
      <c r="O1225" s="40"/>
      <c r="P1225" s="57" t="s">
        <v>5486</v>
      </c>
    </row>
    <row r="1226" spans="1:16" s="47" customFormat="1">
      <c r="A1226" s="32">
        <v>675</v>
      </c>
      <c r="B1226" s="49">
        <v>43668</v>
      </c>
      <c r="C1226" s="40" t="s">
        <v>8</v>
      </c>
      <c r="D1226" s="32" t="s">
        <v>4778</v>
      </c>
      <c r="E1226" s="32" t="str">
        <f>IF(D1226="","",LOOKUP(D1226,分類例!$A$3:$A$25,分類例!$B$3:$B$25))</f>
        <v>昆虫</v>
      </c>
      <c r="F1226" s="37" t="s">
        <v>74</v>
      </c>
      <c r="G1226" s="32">
        <v>14</v>
      </c>
      <c r="H1226" s="32" t="str">
        <f>IF(G1226="","",LOOKUP(G1226,分類例!$C$4:$C$15,分類例!$D$4:$D$15))</f>
        <v>甲虫</v>
      </c>
      <c r="I1226" s="39" t="s">
        <v>137</v>
      </c>
      <c r="J1226" s="40" t="s">
        <v>3451</v>
      </c>
      <c r="K1226" s="65" t="s">
        <v>1212</v>
      </c>
      <c r="L1226" s="32">
        <v>2</v>
      </c>
      <c r="M1226" s="40" t="s">
        <v>1213</v>
      </c>
      <c r="N1226" s="40" t="s">
        <v>3452</v>
      </c>
      <c r="O1226" s="40"/>
      <c r="P1226" s="57" t="s">
        <v>5508</v>
      </c>
    </row>
    <row r="1227" spans="1:16" s="47" customFormat="1" ht="21" customHeight="1">
      <c r="A1227" s="32">
        <v>676</v>
      </c>
      <c r="B1227" s="49">
        <v>43668</v>
      </c>
      <c r="C1227" s="40" t="s">
        <v>8</v>
      </c>
      <c r="D1227" s="32" t="s">
        <v>4778</v>
      </c>
      <c r="E1227" s="32" t="str">
        <f>IF(D1227="","",LOOKUP(D1227,分類例!$A$3:$A$25,分類例!$B$3:$B$25))</f>
        <v>昆虫</v>
      </c>
      <c r="F1227" s="37" t="s">
        <v>74</v>
      </c>
      <c r="G1227" s="32">
        <v>14</v>
      </c>
      <c r="H1227" s="32" t="str">
        <f>IF(G1227="","",LOOKUP(G1227,分類例!$C$4:$C$15,分類例!$D$4:$D$15))</f>
        <v>甲虫</v>
      </c>
      <c r="I1227" s="39" t="s">
        <v>137</v>
      </c>
      <c r="J1227" s="40" t="s">
        <v>3471</v>
      </c>
      <c r="K1227" s="65" t="s">
        <v>1245</v>
      </c>
      <c r="L1227" s="32">
        <v>1</v>
      </c>
      <c r="M1227" s="40" t="s">
        <v>1246</v>
      </c>
      <c r="N1227" s="40" t="s">
        <v>3472</v>
      </c>
      <c r="O1227" s="40"/>
      <c r="P1227" s="57" t="s">
        <v>5524</v>
      </c>
    </row>
    <row r="1228" spans="1:16" s="47" customFormat="1">
      <c r="A1228" s="32">
        <v>677</v>
      </c>
      <c r="B1228" s="49">
        <v>43668</v>
      </c>
      <c r="C1228" s="40" t="s">
        <v>8</v>
      </c>
      <c r="D1228" s="32" t="s">
        <v>4778</v>
      </c>
      <c r="E1228" s="32" t="str">
        <f>IF(D1228="","",LOOKUP(D1228,分類例!$A$3:$A$25,分類例!$B$3:$B$25))</f>
        <v>昆虫</v>
      </c>
      <c r="F1228" s="37" t="s">
        <v>74</v>
      </c>
      <c r="G1228" s="32">
        <v>14</v>
      </c>
      <c r="H1228" s="32" t="str">
        <f>IF(G1228="","",LOOKUP(G1228,分類例!$C$4:$C$15,分類例!$D$4:$D$15))</f>
        <v>甲虫</v>
      </c>
      <c r="I1228" s="39" t="s">
        <v>137</v>
      </c>
      <c r="J1228" s="40" t="s">
        <v>1958</v>
      </c>
      <c r="K1228" s="65" t="s">
        <v>1208</v>
      </c>
      <c r="L1228" s="32">
        <v>1</v>
      </c>
      <c r="M1228" s="40" t="s">
        <v>1209</v>
      </c>
      <c r="N1228" s="40" t="s">
        <v>3309</v>
      </c>
      <c r="O1228" s="40"/>
      <c r="P1228" s="57" t="s">
        <v>5506</v>
      </c>
    </row>
    <row r="1229" spans="1:16" s="47" customFormat="1">
      <c r="A1229" s="32">
        <v>678</v>
      </c>
      <c r="B1229" s="49">
        <v>43668</v>
      </c>
      <c r="C1229" s="40" t="s">
        <v>8</v>
      </c>
      <c r="D1229" s="32" t="s">
        <v>4778</v>
      </c>
      <c r="E1229" s="32" t="str">
        <f>IF(D1229="","",LOOKUP(D1229,分類例!$A$3:$A$25,分類例!$B$3:$B$25))</f>
        <v>昆虫</v>
      </c>
      <c r="F1229" s="37" t="s">
        <v>74</v>
      </c>
      <c r="G1229" s="32">
        <v>14</v>
      </c>
      <c r="H1229" s="32" t="str">
        <f>IF(G1229="","",LOOKUP(G1229,分類例!$C$4:$C$15,分類例!$D$4:$D$15))</f>
        <v>甲虫</v>
      </c>
      <c r="I1229" s="39" t="s">
        <v>137</v>
      </c>
      <c r="J1229" s="40" t="s">
        <v>3385</v>
      </c>
      <c r="K1229" s="65" t="s">
        <v>1105</v>
      </c>
      <c r="L1229" s="32">
        <v>1</v>
      </c>
      <c r="M1229" s="40" t="s">
        <v>1106</v>
      </c>
      <c r="N1229" s="40" t="s">
        <v>3386</v>
      </c>
      <c r="O1229" s="40"/>
      <c r="P1229" s="57" t="s">
        <v>5453</v>
      </c>
    </row>
    <row r="1230" spans="1:16" s="47" customFormat="1">
      <c r="A1230" s="32">
        <v>679</v>
      </c>
      <c r="B1230" s="49">
        <v>43668</v>
      </c>
      <c r="C1230" s="40" t="s">
        <v>8</v>
      </c>
      <c r="D1230" s="32" t="s">
        <v>4778</v>
      </c>
      <c r="E1230" s="32" t="str">
        <f>IF(D1230="","",LOOKUP(D1230,分類例!$A$3:$A$25,分類例!$B$3:$B$25))</f>
        <v>昆虫</v>
      </c>
      <c r="F1230" s="37" t="s">
        <v>74</v>
      </c>
      <c r="G1230" s="41">
        <v>15</v>
      </c>
      <c r="H1230" s="32" t="str">
        <f>IF(G1230="","",LOOKUP(G1230,分類例!$C$4:$C$15,分類例!$D$4:$D$15))</f>
        <v>カメムシ</v>
      </c>
      <c r="I1230" s="39" t="s">
        <v>126</v>
      </c>
      <c r="J1230" s="40" t="s">
        <v>3437</v>
      </c>
      <c r="K1230" s="65" t="s">
        <v>1180</v>
      </c>
      <c r="L1230" s="32" t="s">
        <v>90</v>
      </c>
      <c r="M1230" s="40" t="s">
        <v>1181</v>
      </c>
      <c r="N1230" s="40" t="s">
        <v>3438</v>
      </c>
      <c r="O1230" s="40"/>
      <c r="P1230" s="57" t="s">
        <v>5491</v>
      </c>
    </row>
    <row r="1231" spans="1:16" s="47" customFormat="1" ht="35">
      <c r="A1231" s="32">
        <v>680</v>
      </c>
      <c r="B1231" s="49">
        <v>43668</v>
      </c>
      <c r="C1231" s="40" t="s">
        <v>8</v>
      </c>
      <c r="D1231" s="32" t="s">
        <v>4778</v>
      </c>
      <c r="E1231" s="32" t="str">
        <f>IF(D1231="","",LOOKUP(D1231,分類例!$A$3:$A$25,分類例!$B$3:$B$25))</f>
        <v>昆虫</v>
      </c>
      <c r="F1231" s="37" t="s">
        <v>74</v>
      </c>
      <c r="G1231" s="41">
        <v>15</v>
      </c>
      <c r="H1231" s="32" t="str">
        <f>IF(G1231="","",LOOKUP(G1231,分類例!$C$4:$C$15,分類例!$D$4:$D$15))</f>
        <v>カメムシ</v>
      </c>
      <c r="I1231" s="39" t="s">
        <v>126</v>
      </c>
      <c r="J1231" s="40" t="s">
        <v>3336</v>
      </c>
      <c r="K1231" s="65" t="s">
        <v>1037</v>
      </c>
      <c r="L1231" s="32" t="s">
        <v>70</v>
      </c>
      <c r="M1231" s="40" t="s">
        <v>1038</v>
      </c>
      <c r="N1231" s="40" t="s">
        <v>4519</v>
      </c>
      <c r="O1231" s="40"/>
      <c r="P1231" s="57" t="s">
        <v>5418</v>
      </c>
    </row>
    <row r="1232" spans="1:16" s="47" customFormat="1">
      <c r="A1232" s="32">
        <v>681</v>
      </c>
      <c r="B1232" s="49">
        <v>43668</v>
      </c>
      <c r="C1232" s="40" t="s">
        <v>8</v>
      </c>
      <c r="D1232" s="32" t="s">
        <v>4778</v>
      </c>
      <c r="E1232" s="32" t="str">
        <f>IF(D1232="","",LOOKUP(D1232,分類例!$A$3:$A$25,分類例!$B$3:$B$25))</f>
        <v>昆虫</v>
      </c>
      <c r="F1232" s="37" t="s">
        <v>74</v>
      </c>
      <c r="G1232" s="41">
        <v>15</v>
      </c>
      <c r="H1232" s="32" t="str">
        <f>IF(G1232="","",LOOKUP(G1232,分類例!$C$4:$C$15,分類例!$D$4:$D$15))</f>
        <v>カメムシ</v>
      </c>
      <c r="I1232" s="39" t="s">
        <v>126</v>
      </c>
      <c r="J1232" s="40" t="s">
        <v>2409</v>
      </c>
      <c r="K1232" s="65" t="s">
        <v>1194</v>
      </c>
      <c r="L1232" s="32">
        <v>1</v>
      </c>
      <c r="M1232" s="40" t="s">
        <v>1195</v>
      </c>
      <c r="N1232" s="40" t="s">
        <v>3303</v>
      </c>
      <c r="O1232" s="40"/>
      <c r="P1232" s="57" t="s">
        <v>5498</v>
      </c>
    </row>
    <row r="1233" spans="1:16" s="47" customFormat="1" ht="35">
      <c r="A1233" s="32">
        <v>682</v>
      </c>
      <c r="B1233" s="49">
        <v>43668</v>
      </c>
      <c r="C1233" s="40" t="s">
        <v>8</v>
      </c>
      <c r="D1233" s="32" t="s">
        <v>4778</v>
      </c>
      <c r="E1233" s="32" t="str">
        <f>IF(D1233="","",LOOKUP(D1233,分類例!$A$3:$A$25,分類例!$B$3:$B$25))</f>
        <v>昆虫</v>
      </c>
      <c r="F1233" s="37" t="s">
        <v>74</v>
      </c>
      <c r="G1233" s="41">
        <v>15</v>
      </c>
      <c r="H1233" s="32" t="str">
        <f>IF(G1233="","",LOOKUP(G1233,分類例!$C$4:$C$15,分類例!$D$4:$D$15))</f>
        <v>カメムシ</v>
      </c>
      <c r="I1233" s="39" t="s">
        <v>126</v>
      </c>
      <c r="J1233" s="40" t="s">
        <v>3601</v>
      </c>
      <c r="K1233" s="65" t="s">
        <v>1261</v>
      </c>
      <c r="L1233" s="32">
        <v>6</v>
      </c>
      <c r="M1233" s="40" t="s">
        <v>1262</v>
      </c>
      <c r="N1233" s="40" t="s">
        <v>4135</v>
      </c>
      <c r="O1233" s="40"/>
      <c r="P1233" s="57" t="s">
        <v>5532</v>
      </c>
    </row>
    <row r="1234" spans="1:16" s="47" customFormat="1">
      <c r="A1234" s="32">
        <v>683</v>
      </c>
      <c r="B1234" s="49">
        <v>43668</v>
      </c>
      <c r="C1234" s="40" t="s">
        <v>8</v>
      </c>
      <c r="D1234" s="32" t="s">
        <v>4778</v>
      </c>
      <c r="E1234" s="32" t="str">
        <f>IF(D1234="","",LOOKUP(D1234,分類例!$A$3:$A$25,分類例!$B$3:$B$25))</f>
        <v>昆虫</v>
      </c>
      <c r="F1234" s="37" t="s">
        <v>74</v>
      </c>
      <c r="G1234" s="32">
        <v>16</v>
      </c>
      <c r="H1234" s="32" t="str">
        <f>IF(G1234="","",LOOKUP(G1234,分類例!$C$4:$C$15,分類例!$D$4:$D$15))</f>
        <v>ハチハエ</v>
      </c>
      <c r="I1234" s="39" t="s">
        <v>97</v>
      </c>
      <c r="J1234" s="40" t="s">
        <v>3454</v>
      </c>
      <c r="K1234" s="65" t="s">
        <v>1216</v>
      </c>
      <c r="L1234" s="32">
        <v>1</v>
      </c>
      <c r="M1234" s="40" t="s">
        <v>1217</v>
      </c>
      <c r="N1234" s="40" t="s">
        <v>3455</v>
      </c>
      <c r="O1234" s="40"/>
      <c r="P1234" s="57" t="s">
        <v>5510</v>
      </c>
    </row>
    <row r="1235" spans="1:16" s="47" customFormat="1">
      <c r="A1235" s="32">
        <v>684</v>
      </c>
      <c r="B1235" s="49">
        <v>43668</v>
      </c>
      <c r="C1235" s="40" t="s">
        <v>8</v>
      </c>
      <c r="D1235" s="32" t="s">
        <v>4778</v>
      </c>
      <c r="E1235" s="32" t="str">
        <f>IF(D1235="","",LOOKUP(D1235,分類例!$A$3:$A$25,分類例!$B$3:$B$25))</f>
        <v>昆虫</v>
      </c>
      <c r="F1235" s="37" t="s">
        <v>74</v>
      </c>
      <c r="G1235" s="32">
        <v>16</v>
      </c>
      <c r="H1235" s="32" t="str">
        <f>IF(G1235="","",LOOKUP(G1235,分類例!$C$4:$C$15,分類例!$D$4:$D$15))</f>
        <v>ハチハエ</v>
      </c>
      <c r="I1235" s="39" t="s">
        <v>97</v>
      </c>
      <c r="J1235" s="40" t="s">
        <v>3473</v>
      </c>
      <c r="K1235" s="65" t="s">
        <v>1247</v>
      </c>
      <c r="L1235" s="32">
        <v>1</v>
      </c>
      <c r="M1235" s="40" t="s">
        <v>1248</v>
      </c>
      <c r="N1235" s="40" t="s">
        <v>3474</v>
      </c>
      <c r="O1235" s="40"/>
      <c r="P1235" s="57" t="s">
        <v>5525</v>
      </c>
    </row>
    <row r="1236" spans="1:16" s="47" customFormat="1">
      <c r="A1236" s="32">
        <v>685</v>
      </c>
      <c r="B1236" s="49">
        <v>43668</v>
      </c>
      <c r="C1236" s="40" t="s">
        <v>8</v>
      </c>
      <c r="D1236" s="32" t="s">
        <v>4778</v>
      </c>
      <c r="E1236" s="32" t="str">
        <f>IF(D1236="","",LOOKUP(D1236,分類例!$A$3:$A$25,分類例!$B$3:$B$25))</f>
        <v>昆虫</v>
      </c>
      <c r="F1236" s="37" t="s">
        <v>74</v>
      </c>
      <c r="G1236" s="32">
        <v>16</v>
      </c>
      <c r="H1236" s="32" t="str">
        <f>IF(G1236="","",LOOKUP(G1236,分類例!$C$4:$C$15,分類例!$D$4:$D$15))</f>
        <v>ハチハエ</v>
      </c>
      <c r="I1236" s="39" t="s">
        <v>97</v>
      </c>
      <c r="J1236" s="40" t="s">
        <v>4110</v>
      </c>
      <c r="K1236" s="65" t="s">
        <v>1263</v>
      </c>
      <c r="L1236" s="32">
        <v>2</v>
      </c>
      <c r="M1236" s="40" t="s">
        <v>1264</v>
      </c>
      <c r="N1236" s="40" t="s">
        <v>3778</v>
      </c>
      <c r="O1236" s="40"/>
      <c r="P1236" s="57" t="s">
        <v>5533</v>
      </c>
    </row>
    <row r="1237" spans="1:16" s="47" customFormat="1">
      <c r="A1237" s="32">
        <v>686</v>
      </c>
      <c r="B1237" s="49">
        <v>43668</v>
      </c>
      <c r="C1237" s="40" t="s">
        <v>8</v>
      </c>
      <c r="D1237" s="32" t="s">
        <v>4778</v>
      </c>
      <c r="E1237" s="32" t="str">
        <f>IF(D1237="","",LOOKUP(D1237,分類例!$A$3:$A$25,分類例!$B$3:$B$25))</f>
        <v>昆虫</v>
      </c>
      <c r="F1237" s="37" t="s">
        <v>74</v>
      </c>
      <c r="G1237" s="32">
        <v>16</v>
      </c>
      <c r="H1237" s="32" t="str">
        <f>IF(G1237="","",LOOKUP(G1237,分類例!$C$4:$C$15,分類例!$D$4:$D$15))</f>
        <v>ハチハエ</v>
      </c>
      <c r="I1237" s="39" t="s">
        <v>97</v>
      </c>
      <c r="J1237" s="40" t="s">
        <v>3366</v>
      </c>
      <c r="K1237" s="65" t="s">
        <v>1081</v>
      </c>
      <c r="L1237" s="32" t="s">
        <v>64</v>
      </c>
      <c r="M1237" s="40" t="s">
        <v>1082</v>
      </c>
      <c r="N1237" s="40" t="s">
        <v>3367</v>
      </c>
      <c r="O1237" s="40"/>
      <c r="P1237" s="57" t="s">
        <v>5440</v>
      </c>
    </row>
    <row r="1238" spans="1:16" s="47" customFormat="1">
      <c r="A1238" s="32">
        <v>687</v>
      </c>
      <c r="B1238" s="49">
        <v>43668</v>
      </c>
      <c r="C1238" s="40" t="s">
        <v>8</v>
      </c>
      <c r="D1238" s="32" t="s">
        <v>4778</v>
      </c>
      <c r="E1238" s="32" t="str">
        <f>IF(D1238="","",LOOKUP(D1238,分類例!$A$3:$A$25,分類例!$B$3:$B$25))</f>
        <v>昆虫</v>
      </c>
      <c r="F1238" s="37" t="s">
        <v>74</v>
      </c>
      <c r="G1238" s="32">
        <v>16</v>
      </c>
      <c r="H1238" s="32" t="str">
        <f>IF(G1238="","",LOOKUP(G1238,分類例!$C$4:$C$15,分類例!$D$4:$D$15))</f>
        <v>ハチハエ</v>
      </c>
      <c r="I1238" s="39" t="s">
        <v>97</v>
      </c>
      <c r="J1238" s="40" t="s">
        <v>3384</v>
      </c>
      <c r="K1238" s="65" t="s">
        <v>1103</v>
      </c>
      <c r="L1238" s="32" t="s">
        <v>64</v>
      </c>
      <c r="M1238" s="40" t="s">
        <v>1104</v>
      </c>
      <c r="N1238" s="40" t="s">
        <v>4531</v>
      </c>
      <c r="O1238" s="34"/>
      <c r="P1238" s="57" t="s">
        <v>5452</v>
      </c>
    </row>
    <row r="1239" spans="1:16" s="47" customFormat="1" ht="22.5" customHeight="1">
      <c r="A1239" s="32">
        <v>688</v>
      </c>
      <c r="B1239" s="49">
        <v>43668</v>
      </c>
      <c r="C1239" s="40" t="s">
        <v>8</v>
      </c>
      <c r="D1239" s="32" t="s">
        <v>4779</v>
      </c>
      <c r="E1239" s="32" t="str">
        <f>IF(D1239="","",LOOKUP(D1239,分類例!$A$3:$A$25,分類例!$B$3:$B$25))</f>
        <v>クモ</v>
      </c>
      <c r="F1239" s="37" t="s">
        <v>25</v>
      </c>
      <c r="G1239" s="38"/>
      <c r="H1239" s="32" t="str">
        <f>IF(G1239="","",LOOKUP(G1239,分類例!$C$4:$C$15,分類例!$D$4:$D$15))</f>
        <v/>
      </c>
      <c r="I1239" s="39"/>
      <c r="J1239" s="40" t="s">
        <v>1538</v>
      </c>
      <c r="K1239" s="65" t="s">
        <v>1101</v>
      </c>
      <c r="L1239" s="32" t="s">
        <v>90</v>
      </c>
      <c r="M1239" s="40" t="s">
        <v>1102</v>
      </c>
      <c r="N1239" s="40" t="s">
        <v>3383</v>
      </c>
      <c r="O1239" s="40"/>
      <c r="P1239" s="57" t="s">
        <v>5451</v>
      </c>
    </row>
    <row r="1240" spans="1:16" s="47" customFormat="1">
      <c r="A1240" s="32">
        <v>689</v>
      </c>
      <c r="B1240" s="49">
        <v>43668</v>
      </c>
      <c r="C1240" s="40" t="s">
        <v>8</v>
      </c>
      <c r="D1240" s="32" t="s">
        <v>4779</v>
      </c>
      <c r="E1240" s="32" t="str">
        <f>IF(D1240="","",LOOKUP(D1240,分類例!$A$3:$A$25,分類例!$B$3:$B$25))</f>
        <v>クモ</v>
      </c>
      <c r="F1240" s="37" t="s">
        <v>25</v>
      </c>
      <c r="G1240" s="38"/>
      <c r="H1240" s="32" t="str">
        <f>IF(G1240="","",LOOKUP(G1240,分類例!$C$4:$C$15,分類例!$D$4:$D$15))</f>
        <v/>
      </c>
      <c r="I1240" s="39"/>
      <c r="J1240" s="40" t="s">
        <v>3389</v>
      </c>
      <c r="K1240" s="65" t="s">
        <v>1109</v>
      </c>
      <c r="L1240" s="32">
        <v>1</v>
      </c>
      <c r="M1240" s="40" t="s">
        <v>1110</v>
      </c>
      <c r="N1240" s="40" t="s">
        <v>4532</v>
      </c>
      <c r="O1240" s="40"/>
      <c r="P1240" s="57" t="s">
        <v>5455</v>
      </c>
    </row>
    <row r="1241" spans="1:16" s="47" customFormat="1">
      <c r="A1241" s="32">
        <v>690</v>
      </c>
      <c r="B1241" s="49">
        <v>43668</v>
      </c>
      <c r="C1241" s="40" t="s">
        <v>8</v>
      </c>
      <c r="D1241" s="32" t="s">
        <v>4779</v>
      </c>
      <c r="E1241" s="32" t="str">
        <f>IF(D1241="","",LOOKUP(D1241,分類例!$A$3:$A$25,分類例!$B$3:$B$25))</f>
        <v>クモ</v>
      </c>
      <c r="F1241" s="37" t="s">
        <v>25</v>
      </c>
      <c r="G1241" s="38"/>
      <c r="H1241" s="32" t="str">
        <f>IF(G1241="","",LOOKUP(G1241,分類例!$C$4:$C$15,分類例!$D$4:$D$15))</f>
        <v/>
      </c>
      <c r="I1241" s="39"/>
      <c r="J1241" s="40" t="s">
        <v>3375</v>
      </c>
      <c r="K1241" s="65" t="s">
        <v>1094</v>
      </c>
      <c r="L1241" s="32" t="s">
        <v>64</v>
      </c>
      <c r="M1241" s="40" t="s">
        <v>1095</v>
      </c>
      <c r="N1241" s="40" t="s">
        <v>3377</v>
      </c>
      <c r="O1241" s="40"/>
      <c r="P1241" s="57" t="s">
        <v>5447</v>
      </c>
    </row>
    <row r="1242" spans="1:16" s="47" customFormat="1">
      <c r="A1242" s="32">
        <v>691</v>
      </c>
      <c r="B1242" s="49">
        <v>43668</v>
      </c>
      <c r="C1242" s="40" t="s">
        <v>8</v>
      </c>
      <c r="D1242" s="32" t="s">
        <v>4779</v>
      </c>
      <c r="E1242" s="32" t="str">
        <f>IF(D1242="","",LOOKUP(D1242,分類例!$A$3:$A$25,分類例!$B$3:$B$25))</f>
        <v>クモ</v>
      </c>
      <c r="F1242" s="37" t="s">
        <v>25</v>
      </c>
      <c r="G1242" s="38"/>
      <c r="H1242" s="32" t="str">
        <f>IF(G1242="","",LOOKUP(G1242,分類例!$C$4:$C$15,分類例!$D$4:$D$15))</f>
        <v/>
      </c>
      <c r="I1242" s="39"/>
      <c r="J1242" s="40" t="s">
        <v>3348</v>
      </c>
      <c r="K1242" s="65" t="s">
        <v>1053</v>
      </c>
      <c r="L1242" s="32" t="s">
        <v>64</v>
      </c>
      <c r="M1242" s="40" t="s">
        <v>1054</v>
      </c>
      <c r="N1242" s="40" t="s">
        <v>3349</v>
      </c>
      <c r="O1242" s="40"/>
      <c r="P1242" s="57" t="s">
        <v>5426</v>
      </c>
    </row>
    <row r="1243" spans="1:16" s="47" customFormat="1">
      <c r="A1243" s="32">
        <v>692</v>
      </c>
      <c r="B1243" s="49">
        <v>43668</v>
      </c>
      <c r="C1243" s="40" t="s">
        <v>8</v>
      </c>
      <c r="D1243" s="32" t="s">
        <v>4779</v>
      </c>
      <c r="E1243" s="32" t="str">
        <f>IF(D1243="","",LOOKUP(D1243,分類例!$A$3:$A$25,分類例!$B$3:$B$25))</f>
        <v>クモ</v>
      </c>
      <c r="F1243" s="37" t="s">
        <v>25</v>
      </c>
      <c r="G1243" s="38"/>
      <c r="H1243" s="32" t="str">
        <f>IF(G1243="","",LOOKUP(G1243,分類例!$C$4:$C$15,分類例!$D$4:$D$15))</f>
        <v/>
      </c>
      <c r="I1243" s="39"/>
      <c r="J1243" s="40" t="s">
        <v>1116</v>
      </c>
      <c r="K1243" s="65" t="s">
        <v>1114</v>
      </c>
      <c r="L1243" s="32">
        <v>1</v>
      </c>
      <c r="M1243" s="40" t="s">
        <v>1115</v>
      </c>
      <c r="N1243" s="40"/>
      <c r="O1243" s="40"/>
      <c r="P1243" s="57" t="s">
        <v>5458</v>
      </c>
    </row>
    <row r="1244" spans="1:16" s="47" customFormat="1">
      <c r="A1244" s="32">
        <v>693</v>
      </c>
      <c r="B1244" s="49">
        <v>43668</v>
      </c>
      <c r="C1244" s="40" t="s">
        <v>8</v>
      </c>
      <c r="D1244" s="32" t="s">
        <v>4779</v>
      </c>
      <c r="E1244" s="32" t="str">
        <f>IF(D1244="","",LOOKUP(D1244,分類例!$A$3:$A$25,分類例!$B$3:$B$25))</f>
        <v>クモ</v>
      </c>
      <c r="F1244" s="37" t="s">
        <v>25</v>
      </c>
      <c r="G1244" s="38"/>
      <c r="H1244" s="32" t="str">
        <f>IF(G1244="","",LOOKUP(G1244,分類例!$C$4:$C$15,分類例!$D$4:$D$15))</f>
        <v/>
      </c>
      <c r="I1244" s="39"/>
      <c r="J1244" s="40" t="s">
        <v>1116</v>
      </c>
      <c r="K1244" s="65" t="s">
        <v>1123</v>
      </c>
      <c r="L1244" s="32">
        <v>1</v>
      </c>
      <c r="M1244" s="40" t="s">
        <v>1124</v>
      </c>
      <c r="N1244" s="40" t="s">
        <v>3398</v>
      </c>
      <c r="O1244" s="40"/>
      <c r="P1244" s="57" t="s">
        <v>5462</v>
      </c>
    </row>
    <row r="1245" spans="1:16" s="47" customFormat="1">
      <c r="A1245" s="32">
        <v>694</v>
      </c>
      <c r="B1245" s="49">
        <v>43668</v>
      </c>
      <c r="C1245" s="40" t="s">
        <v>8</v>
      </c>
      <c r="D1245" s="32" t="s">
        <v>4779</v>
      </c>
      <c r="E1245" s="32" t="str">
        <f>IF(D1245="","",LOOKUP(D1245,分類例!$A$3:$A$25,分類例!$B$3:$B$25))</f>
        <v>クモ</v>
      </c>
      <c r="F1245" s="37" t="s">
        <v>25</v>
      </c>
      <c r="G1245" s="38"/>
      <c r="H1245" s="32" t="str">
        <f>IF(G1245="","",LOOKUP(G1245,分類例!$C$4:$C$15,分類例!$D$4:$D$15))</f>
        <v/>
      </c>
      <c r="I1245" s="39"/>
      <c r="J1245" s="40" t="s">
        <v>1601</v>
      </c>
      <c r="K1245" s="65" t="s">
        <v>1222</v>
      </c>
      <c r="L1245" s="32">
        <v>1</v>
      </c>
      <c r="M1245" s="40" t="s">
        <v>1223</v>
      </c>
      <c r="N1245" s="40" t="s">
        <v>3458</v>
      </c>
      <c r="O1245" s="40"/>
      <c r="P1245" s="57" t="s">
        <v>5513</v>
      </c>
    </row>
    <row r="1246" spans="1:16" s="47" customFormat="1">
      <c r="A1246" s="32">
        <v>695</v>
      </c>
      <c r="B1246" s="49">
        <v>43668</v>
      </c>
      <c r="C1246" s="40" t="s">
        <v>8</v>
      </c>
      <c r="D1246" s="32" t="s">
        <v>4785</v>
      </c>
      <c r="E1246" s="32" t="str">
        <f>IF(D1246="","",LOOKUP(D1246,分類例!$A$3:$A$25,分類例!$B$3:$B$25))</f>
        <v>貝類</v>
      </c>
      <c r="F1246" s="37" t="s">
        <v>222</v>
      </c>
      <c r="G1246" s="38"/>
      <c r="H1246" s="32" t="str">
        <f>IF(G1246="","",LOOKUP(G1246,分類例!$C$4:$C$15,分類例!$D$4:$D$15))</f>
        <v/>
      </c>
      <c r="I1246" s="39"/>
      <c r="J1246" s="40" t="s">
        <v>3480</v>
      </c>
      <c r="K1246" s="65" t="s">
        <v>1255</v>
      </c>
      <c r="L1246" s="32">
        <v>1</v>
      </c>
      <c r="M1246" s="40" t="s">
        <v>1256</v>
      </c>
      <c r="N1246" s="40" t="s">
        <v>3481</v>
      </c>
      <c r="O1246" s="40"/>
      <c r="P1246" s="57" t="s">
        <v>5529</v>
      </c>
    </row>
    <row r="1247" spans="1:16" s="47" customFormat="1">
      <c r="A1247" s="32">
        <v>696</v>
      </c>
      <c r="B1247" s="49">
        <v>43668</v>
      </c>
      <c r="C1247" s="40" t="s">
        <v>8</v>
      </c>
      <c r="D1247" s="32" t="s">
        <v>4780</v>
      </c>
      <c r="E1247" s="32" t="str">
        <f>IF(D1247="","",LOOKUP(D1247,分類例!$A$3:$A$25,分類例!$B$3:$B$25))</f>
        <v>鳥類</v>
      </c>
      <c r="F1247" s="37" t="s">
        <v>21</v>
      </c>
      <c r="G1247" s="38"/>
      <c r="H1247" s="32" t="str">
        <f>IF(G1247="","",LOOKUP(G1247,分類例!$C$4:$C$15,分類例!$D$4:$D$15))</f>
        <v/>
      </c>
      <c r="I1247" s="39"/>
      <c r="J1247" s="40" t="s">
        <v>3478</v>
      </c>
      <c r="K1247" s="65" t="s">
        <v>1253</v>
      </c>
      <c r="L1247" s="32">
        <v>1</v>
      </c>
      <c r="M1247" s="40" t="s">
        <v>1254</v>
      </c>
      <c r="N1247" s="40" t="s">
        <v>3479</v>
      </c>
      <c r="O1247" s="40"/>
      <c r="P1247" s="57" t="s">
        <v>5528</v>
      </c>
    </row>
    <row r="1248" spans="1:16" s="47" customFormat="1">
      <c r="A1248" s="32">
        <v>697</v>
      </c>
      <c r="B1248" s="49">
        <v>43668</v>
      </c>
      <c r="C1248" s="40" t="s">
        <v>8</v>
      </c>
      <c r="D1248" s="32" t="s">
        <v>4780</v>
      </c>
      <c r="E1248" s="32" t="str">
        <f>IF(D1248="","",LOOKUP(D1248,分類例!$A$3:$A$25,分類例!$B$3:$B$25))</f>
        <v>鳥類</v>
      </c>
      <c r="F1248" s="37" t="s">
        <v>21</v>
      </c>
      <c r="G1248" s="38"/>
      <c r="H1248" s="32" t="str">
        <f>IF(G1248="","",LOOKUP(G1248,分類例!$C$4:$C$15,分類例!$D$4:$D$15))</f>
        <v/>
      </c>
      <c r="I1248" s="39"/>
      <c r="J1248" s="40" t="s">
        <v>3345</v>
      </c>
      <c r="K1248" s="65" t="s">
        <v>1059</v>
      </c>
      <c r="L1248" s="32">
        <v>2</v>
      </c>
      <c r="M1248" s="40" t="s">
        <v>1060</v>
      </c>
      <c r="N1248" s="40" t="s">
        <v>4315</v>
      </c>
      <c r="O1248" s="40"/>
      <c r="P1248" s="57" t="s">
        <v>5429</v>
      </c>
    </row>
    <row r="1249" spans="1:16" s="47" customFormat="1">
      <c r="A1249" s="32">
        <v>698</v>
      </c>
      <c r="B1249" s="49">
        <v>43668</v>
      </c>
      <c r="C1249" s="40" t="s">
        <v>8</v>
      </c>
      <c r="D1249" s="32" t="s">
        <v>4780</v>
      </c>
      <c r="E1249" s="32" t="str">
        <f>IF(D1249="","",LOOKUP(D1249,分類例!$A$3:$A$25,分類例!$B$3:$B$25))</f>
        <v>鳥類</v>
      </c>
      <c r="F1249" s="37" t="s">
        <v>21</v>
      </c>
      <c r="G1249" s="38"/>
      <c r="H1249" s="32" t="str">
        <f>IF(G1249="","",LOOKUP(G1249,分類例!$C$4:$C$15,分類例!$D$4:$D$15))</f>
        <v/>
      </c>
      <c r="I1249" s="39"/>
      <c r="J1249" s="40" t="s">
        <v>3345</v>
      </c>
      <c r="K1249" s="65" t="s">
        <v>1049</v>
      </c>
      <c r="L1249" s="32">
        <v>4</v>
      </c>
      <c r="M1249" s="40" t="s">
        <v>1050</v>
      </c>
      <c r="N1249" s="40" t="s">
        <v>3346</v>
      </c>
      <c r="O1249" s="40"/>
      <c r="P1249" s="57" t="s">
        <v>5424</v>
      </c>
    </row>
    <row r="1250" spans="1:16" s="47" customFormat="1">
      <c r="A1250" s="32">
        <v>699</v>
      </c>
      <c r="B1250" s="49">
        <v>43668</v>
      </c>
      <c r="C1250" s="40" t="s">
        <v>8</v>
      </c>
      <c r="D1250" s="32" t="s">
        <v>4780</v>
      </c>
      <c r="E1250" s="32" t="str">
        <f>IF(D1250="","",LOOKUP(D1250,分類例!$A$3:$A$25,分類例!$B$3:$B$25))</f>
        <v>鳥類</v>
      </c>
      <c r="F1250" s="37" t="s">
        <v>21</v>
      </c>
      <c r="G1250" s="38"/>
      <c r="H1250" s="32" t="str">
        <f>IF(G1250="","",LOOKUP(G1250,分類例!$C$4:$C$15,分類例!$D$4:$D$15))</f>
        <v/>
      </c>
      <c r="I1250" s="39"/>
      <c r="J1250" s="40" t="s">
        <v>3461</v>
      </c>
      <c r="K1250" s="65" t="s">
        <v>1226</v>
      </c>
      <c r="L1250" s="32">
        <v>2</v>
      </c>
      <c r="M1250" s="40" t="s">
        <v>1227</v>
      </c>
      <c r="N1250" s="40" t="s">
        <v>3462</v>
      </c>
      <c r="O1250" s="40"/>
      <c r="P1250" s="57" t="s">
        <v>5515</v>
      </c>
    </row>
    <row r="1251" spans="1:16" s="47" customFormat="1">
      <c r="A1251" s="32">
        <v>700</v>
      </c>
      <c r="B1251" s="49">
        <v>43668</v>
      </c>
      <c r="C1251" s="40" t="s">
        <v>8</v>
      </c>
      <c r="D1251" s="32" t="s">
        <v>4780</v>
      </c>
      <c r="E1251" s="32" t="str">
        <f>IF(D1251="","",LOOKUP(D1251,分類例!$A$3:$A$25,分類例!$B$3:$B$25))</f>
        <v>鳥類</v>
      </c>
      <c r="F1251" s="37" t="s">
        <v>21</v>
      </c>
      <c r="G1251" s="38"/>
      <c r="H1251" s="32" t="str">
        <f>IF(G1251="","",LOOKUP(G1251,分類例!$C$4:$C$15,分類例!$D$4:$D$15))</f>
        <v/>
      </c>
      <c r="I1251" s="39"/>
      <c r="J1251" s="40" t="s">
        <v>3463</v>
      </c>
      <c r="K1251" s="65" t="s">
        <v>1228</v>
      </c>
      <c r="L1251" s="32">
        <v>1</v>
      </c>
      <c r="M1251" s="40" t="s">
        <v>1229</v>
      </c>
      <c r="N1251" s="40" t="s">
        <v>3464</v>
      </c>
      <c r="O1251" s="40"/>
      <c r="P1251" s="57" t="s">
        <v>5516</v>
      </c>
    </row>
    <row r="1252" spans="1:16" s="47" customFormat="1">
      <c r="A1252" s="32">
        <v>701</v>
      </c>
      <c r="B1252" s="49">
        <v>43668</v>
      </c>
      <c r="C1252" s="40" t="s">
        <v>8</v>
      </c>
      <c r="D1252" s="32" t="s">
        <v>4780</v>
      </c>
      <c r="E1252" s="32" t="str">
        <f>IF(D1252="","",LOOKUP(D1252,分類例!$A$3:$A$25,分類例!$B$3:$B$25))</f>
        <v>鳥類</v>
      </c>
      <c r="F1252" s="37" t="s">
        <v>21</v>
      </c>
      <c r="G1252" s="38"/>
      <c r="H1252" s="32" t="str">
        <f>IF(G1252="","",LOOKUP(G1252,分類例!$C$4:$C$15,分類例!$D$4:$D$15))</f>
        <v/>
      </c>
      <c r="I1252" s="39"/>
      <c r="J1252" s="40" t="s">
        <v>3337</v>
      </c>
      <c r="K1252" s="65" t="s">
        <v>1039</v>
      </c>
      <c r="L1252" s="32">
        <v>3</v>
      </c>
      <c r="M1252" s="40" t="s">
        <v>1040</v>
      </c>
      <c r="N1252" s="40" t="s">
        <v>3338</v>
      </c>
      <c r="O1252" s="40"/>
      <c r="P1252" s="57" t="s">
        <v>5419</v>
      </c>
    </row>
    <row r="1253" spans="1:16" s="47" customFormat="1">
      <c r="A1253" s="32">
        <v>702</v>
      </c>
      <c r="B1253" s="49">
        <v>43668</v>
      </c>
      <c r="C1253" s="40" t="s">
        <v>8</v>
      </c>
      <c r="D1253" s="32" t="s">
        <v>4780</v>
      </c>
      <c r="E1253" s="32" t="str">
        <f>IF(D1253="","",LOOKUP(D1253,分類例!$A$3:$A$25,分類例!$B$3:$B$25))</f>
        <v>鳥類</v>
      </c>
      <c r="F1253" s="37" t="s">
        <v>21</v>
      </c>
      <c r="G1253" s="38"/>
      <c r="H1253" s="32" t="str">
        <f>IF(G1253="","",LOOKUP(G1253,分類例!$C$4:$C$15,分類例!$D$4:$D$15))</f>
        <v/>
      </c>
      <c r="I1253" s="39"/>
      <c r="J1253" s="40" t="s">
        <v>3475</v>
      </c>
      <c r="K1253" s="65" t="s">
        <v>1251</v>
      </c>
      <c r="L1253" s="32">
        <v>6</v>
      </c>
      <c r="M1253" s="40" t="s">
        <v>1252</v>
      </c>
      <c r="N1253" s="40" t="s">
        <v>3477</v>
      </c>
      <c r="O1253" s="40"/>
      <c r="P1253" s="57" t="s">
        <v>5527</v>
      </c>
    </row>
    <row r="1254" spans="1:16" s="47" customFormat="1">
      <c r="A1254" s="32">
        <v>703</v>
      </c>
      <c r="B1254" s="49">
        <v>43668</v>
      </c>
      <c r="C1254" s="40" t="s">
        <v>8</v>
      </c>
      <c r="D1254" s="32" t="s">
        <v>4780</v>
      </c>
      <c r="E1254" s="32" t="str">
        <f>IF(D1254="","",LOOKUP(D1254,分類例!$A$3:$A$25,分類例!$B$3:$B$25))</f>
        <v>鳥類</v>
      </c>
      <c r="F1254" s="37" t="s">
        <v>21</v>
      </c>
      <c r="G1254" s="38"/>
      <c r="H1254" s="32" t="str">
        <f>IF(G1254="","",LOOKUP(G1254,分類例!$C$4:$C$15,分類例!$D$4:$D$15))</f>
        <v/>
      </c>
      <c r="I1254" s="39"/>
      <c r="J1254" s="40" t="s">
        <v>3350</v>
      </c>
      <c r="K1254" s="65" t="s">
        <v>1055</v>
      </c>
      <c r="L1254" s="32">
        <v>3</v>
      </c>
      <c r="M1254" s="40" t="s">
        <v>1056</v>
      </c>
      <c r="N1254" s="40" t="s">
        <v>3351</v>
      </c>
      <c r="O1254" s="40"/>
      <c r="P1254" s="57" t="s">
        <v>5427</v>
      </c>
    </row>
    <row r="1255" spans="1:16" s="47" customFormat="1">
      <c r="A1255" s="32">
        <v>704</v>
      </c>
      <c r="B1255" s="49">
        <v>43668</v>
      </c>
      <c r="C1255" s="40" t="s">
        <v>8</v>
      </c>
      <c r="D1255" s="32" t="s">
        <v>4780</v>
      </c>
      <c r="E1255" s="32" t="str">
        <f>IF(D1255="","",LOOKUP(D1255,分類例!$A$3:$A$25,分類例!$B$3:$B$25))</f>
        <v>鳥類</v>
      </c>
      <c r="F1255" s="37" t="s">
        <v>21</v>
      </c>
      <c r="G1255" s="38"/>
      <c r="H1255" s="32" t="str">
        <f>IF(G1255="","",LOOKUP(G1255,分類例!$C$4:$C$15,分類例!$D$4:$D$15))</f>
        <v/>
      </c>
      <c r="I1255" s="39"/>
      <c r="J1255" s="40" t="s">
        <v>3344</v>
      </c>
      <c r="K1255" s="65" t="s">
        <v>1047</v>
      </c>
      <c r="L1255" s="32">
        <v>6</v>
      </c>
      <c r="M1255" s="40" t="s">
        <v>1048</v>
      </c>
      <c r="N1255" s="40" t="s">
        <v>4312</v>
      </c>
      <c r="O1255" s="40"/>
      <c r="P1255" s="57" t="s">
        <v>5423</v>
      </c>
    </row>
    <row r="1256" spans="1:16" s="47" customFormat="1">
      <c r="A1256" s="32">
        <v>705</v>
      </c>
      <c r="B1256" s="49">
        <v>43668</v>
      </c>
      <c r="C1256" s="40" t="s">
        <v>8</v>
      </c>
      <c r="D1256" s="32" t="s">
        <v>4780</v>
      </c>
      <c r="E1256" s="32" t="str">
        <f>IF(D1256="","",LOOKUP(D1256,分類例!$A$3:$A$25,分類例!$B$3:$B$25))</f>
        <v>鳥類</v>
      </c>
      <c r="F1256" s="37" t="s">
        <v>21</v>
      </c>
      <c r="G1256" s="38"/>
      <c r="H1256" s="32" t="str">
        <f>IF(G1256="","",LOOKUP(G1256,分類例!$C$4:$C$15,分類例!$D$4:$D$15))</f>
        <v/>
      </c>
      <c r="I1256" s="39"/>
      <c r="J1256" s="40" t="s">
        <v>1175</v>
      </c>
      <c r="K1256" s="65" t="s">
        <v>1173</v>
      </c>
      <c r="L1256" s="32">
        <v>2</v>
      </c>
      <c r="M1256" s="40" t="s">
        <v>1174</v>
      </c>
      <c r="N1256" s="40"/>
      <c r="O1256" s="40"/>
      <c r="P1256" s="57" t="s">
        <v>5488</v>
      </c>
    </row>
    <row r="1257" spans="1:16" s="47" customFormat="1">
      <c r="A1257" s="32">
        <v>706</v>
      </c>
      <c r="B1257" s="49">
        <v>43668</v>
      </c>
      <c r="C1257" s="40" t="s">
        <v>8</v>
      </c>
      <c r="D1257" s="32" t="s">
        <v>4780</v>
      </c>
      <c r="E1257" s="32" t="str">
        <f>IF(D1257="","",LOOKUP(D1257,分類例!$A$3:$A$25,分類例!$B$3:$B$25))</f>
        <v>鳥類</v>
      </c>
      <c r="F1257" s="37" t="s">
        <v>21</v>
      </c>
      <c r="G1257" s="38"/>
      <c r="H1257" s="32" t="str">
        <f>IF(G1257="","",LOOKUP(G1257,分類例!$C$4:$C$15,分類例!$D$4:$D$15))</f>
        <v/>
      </c>
      <c r="I1257" s="39"/>
      <c r="J1257" s="40" t="s">
        <v>3347</v>
      </c>
      <c r="K1257" s="65" t="s">
        <v>1051</v>
      </c>
      <c r="L1257" s="32">
        <v>10</v>
      </c>
      <c r="M1257" s="40" t="s">
        <v>1052</v>
      </c>
      <c r="N1257" s="40" t="s">
        <v>4313</v>
      </c>
      <c r="O1257" s="40"/>
      <c r="P1257" s="57" t="s">
        <v>5425</v>
      </c>
    </row>
    <row r="1258" spans="1:16" s="47" customFormat="1">
      <c r="A1258" s="32">
        <v>707</v>
      </c>
      <c r="B1258" s="49">
        <v>43668</v>
      </c>
      <c r="C1258" s="40" t="s">
        <v>8</v>
      </c>
      <c r="D1258" s="32" t="s">
        <v>4782</v>
      </c>
      <c r="E1258" s="32" t="str">
        <f>IF(D1258="","",LOOKUP(D1258,分類例!$A$3:$A$25,分類例!$B$3:$B$25))</f>
        <v>哺乳類</v>
      </c>
      <c r="F1258" s="37" t="s">
        <v>831</v>
      </c>
      <c r="G1258" s="38"/>
      <c r="H1258" s="32" t="str">
        <f>IF(G1258="","",LOOKUP(G1258,分類例!$C$4:$C$15,分類例!$D$4:$D$15))</f>
        <v/>
      </c>
      <c r="I1258" s="39"/>
      <c r="J1258" s="40" t="s">
        <v>3459</v>
      </c>
      <c r="K1258" s="65" t="s">
        <v>1224</v>
      </c>
      <c r="L1258" s="32">
        <v>1</v>
      </c>
      <c r="M1258" s="40" t="s">
        <v>1225</v>
      </c>
      <c r="N1258" s="40" t="s">
        <v>3460</v>
      </c>
      <c r="O1258" s="40"/>
      <c r="P1258" s="57" t="s">
        <v>5514</v>
      </c>
    </row>
    <row r="1259" spans="1:16" s="47" customFormat="1">
      <c r="A1259" s="32">
        <v>708</v>
      </c>
      <c r="B1259" s="49">
        <v>43668</v>
      </c>
      <c r="C1259" s="40" t="s">
        <v>8</v>
      </c>
      <c r="D1259" s="32" t="s">
        <v>4781</v>
      </c>
      <c r="E1259" s="32" t="str">
        <f>IF(D1259="","",LOOKUP(D1259,分類例!$A$3:$A$25,分類例!$B$3:$B$25))</f>
        <v>両生類</v>
      </c>
      <c r="F1259" s="37" t="s">
        <v>1025</v>
      </c>
      <c r="G1259" s="38"/>
      <c r="H1259" s="32" t="str">
        <f>IF(G1259="","",LOOKUP(G1259,分類例!$C$4:$C$15,分類例!$D$4:$D$15))</f>
        <v/>
      </c>
      <c r="I1259" s="39"/>
      <c r="J1259" s="40" t="s">
        <v>3482</v>
      </c>
      <c r="K1259" s="65" t="s">
        <v>1257</v>
      </c>
      <c r="L1259" s="32">
        <v>1</v>
      </c>
      <c r="M1259" s="40" t="s">
        <v>1258</v>
      </c>
      <c r="N1259" s="40" t="s">
        <v>3483</v>
      </c>
      <c r="O1259" s="40"/>
      <c r="P1259" s="57" t="s">
        <v>5530</v>
      </c>
    </row>
    <row r="1260" spans="1:16" s="47" customFormat="1" ht="24" customHeight="1">
      <c r="A1260" s="32">
        <v>709</v>
      </c>
      <c r="B1260" s="49">
        <v>43668</v>
      </c>
      <c r="C1260" s="40" t="s">
        <v>8</v>
      </c>
      <c r="D1260" s="32" t="s">
        <v>4784</v>
      </c>
      <c r="E1260" s="32" t="str">
        <f>IF(D1260="","",LOOKUP(D1260,分類例!$A$3:$A$25,分類例!$B$3:$B$25))</f>
        <v>その他</v>
      </c>
      <c r="F1260" s="37" t="s">
        <v>128</v>
      </c>
      <c r="G1260" s="38"/>
      <c r="H1260" s="32" t="str">
        <f>IF(G1260="","",LOOKUP(G1260,分類例!$C$4:$C$15,分類例!$D$4:$D$15))</f>
        <v/>
      </c>
      <c r="I1260" s="39"/>
      <c r="J1260" s="40" t="s">
        <v>3427</v>
      </c>
      <c r="K1260" s="65" t="s">
        <v>1165</v>
      </c>
      <c r="L1260" s="32" t="s">
        <v>64</v>
      </c>
      <c r="M1260" s="40" t="s">
        <v>1166</v>
      </c>
      <c r="N1260" s="40" t="s">
        <v>3429</v>
      </c>
      <c r="O1260" s="40"/>
      <c r="P1260" s="57" t="s">
        <v>5484</v>
      </c>
    </row>
    <row r="1261" spans="1:16" s="47" customFormat="1">
      <c r="A1261" s="32">
        <v>823</v>
      </c>
      <c r="B1261" s="49">
        <v>43703</v>
      </c>
      <c r="C1261" s="40" t="s">
        <v>8</v>
      </c>
      <c r="D1261" s="32" t="s">
        <v>4777</v>
      </c>
      <c r="E1261" s="32" t="str">
        <f>IF(D1261="","",LOOKUP(D1261,分類例!$A$3:$A$25,分類例!$B$3:$B$25))</f>
        <v>植物</v>
      </c>
      <c r="F1261" s="37" t="s">
        <v>22</v>
      </c>
      <c r="G1261" s="32">
        <v>1</v>
      </c>
      <c r="H1261" s="32" t="str">
        <f>IF(G1261="","",LOOKUP(G1261,分類例!$C$4:$C$15,分類例!$D$4:$D$15))</f>
        <v>草本</v>
      </c>
      <c r="I1261" s="39" t="s">
        <v>24</v>
      </c>
      <c r="J1261" s="40" t="s">
        <v>3360</v>
      </c>
      <c r="K1261" s="65" t="s">
        <v>1678</v>
      </c>
      <c r="L1261" s="32" t="s">
        <v>64</v>
      </c>
      <c r="M1261" s="40" t="s">
        <v>1679</v>
      </c>
      <c r="N1261" s="34"/>
      <c r="O1261" s="40" t="s">
        <v>3408</v>
      </c>
      <c r="P1261" s="57" t="s">
        <v>5773</v>
      </c>
    </row>
    <row r="1262" spans="1:16" s="47" customFormat="1">
      <c r="A1262" s="32">
        <v>824</v>
      </c>
      <c r="B1262" s="49">
        <v>43703</v>
      </c>
      <c r="C1262" s="40" t="s">
        <v>8</v>
      </c>
      <c r="D1262" s="32" t="s">
        <v>4777</v>
      </c>
      <c r="E1262" s="32" t="str">
        <f>IF(D1262="","",LOOKUP(D1262,分類例!$A$3:$A$25,分類例!$B$3:$B$25))</f>
        <v>植物</v>
      </c>
      <c r="F1262" s="37" t="s">
        <v>22</v>
      </c>
      <c r="G1262" s="32">
        <v>1</v>
      </c>
      <c r="H1262" s="32" t="str">
        <f>IF(G1262="","",LOOKUP(G1262,分類例!$C$4:$C$15,分類例!$D$4:$D$15))</f>
        <v>草本</v>
      </c>
      <c r="I1262" s="39" t="s">
        <v>24</v>
      </c>
      <c r="J1262" s="40" t="s">
        <v>3360</v>
      </c>
      <c r="K1262" s="65" t="s">
        <v>1581</v>
      </c>
      <c r="L1262" s="32" t="s">
        <v>90</v>
      </c>
      <c r="M1262" s="40" t="s">
        <v>1582</v>
      </c>
      <c r="N1262" s="40" t="s">
        <v>4691</v>
      </c>
      <c r="O1262" s="40"/>
      <c r="P1262" s="57" t="s">
        <v>5717</v>
      </c>
    </row>
    <row r="1263" spans="1:16" s="47" customFormat="1">
      <c r="A1263" s="32">
        <v>825</v>
      </c>
      <c r="B1263" s="49">
        <v>43703</v>
      </c>
      <c r="C1263" s="40" t="s">
        <v>8</v>
      </c>
      <c r="D1263" s="32" t="s">
        <v>4777</v>
      </c>
      <c r="E1263" s="32" t="str">
        <f>IF(D1263="","",LOOKUP(D1263,分類例!$A$3:$A$25,分類例!$B$3:$B$25))</f>
        <v>植物</v>
      </c>
      <c r="F1263" s="37" t="s">
        <v>22</v>
      </c>
      <c r="G1263" s="32">
        <v>1</v>
      </c>
      <c r="H1263" s="32" t="str">
        <f>IF(G1263="","",LOOKUP(G1263,分類例!$C$4:$C$15,分類例!$D$4:$D$15))</f>
        <v>草本</v>
      </c>
      <c r="I1263" s="39" t="s">
        <v>24</v>
      </c>
      <c r="J1263" s="40" t="s">
        <v>3360</v>
      </c>
      <c r="K1263" s="65" t="s">
        <v>1069</v>
      </c>
      <c r="L1263" s="32" t="s">
        <v>90</v>
      </c>
      <c r="M1263" s="40" t="s">
        <v>1567</v>
      </c>
      <c r="N1263" s="40" t="s">
        <v>4329</v>
      </c>
      <c r="O1263" s="40"/>
      <c r="P1263" s="57" t="s">
        <v>5708</v>
      </c>
    </row>
    <row r="1264" spans="1:16" s="47" customFormat="1">
      <c r="A1264" s="32">
        <v>826</v>
      </c>
      <c r="B1264" s="49">
        <v>43703</v>
      </c>
      <c r="C1264" s="40" t="s">
        <v>8</v>
      </c>
      <c r="D1264" s="32" t="s">
        <v>4777</v>
      </c>
      <c r="E1264" s="32" t="str">
        <f>IF(D1264="","",LOOKUP(D1264,分類例!$A$3:$A$25,分類例!$B$3:$B$25))</f>
        <v>植物</v>
      </c>
      <c r="F1264" s="37" t="s">
        <v>22</v>
      </c>
      <c r="G1264" s="32">
        <v>1</v>
      </c>
      <c r="H1264" s="32" t="str">
        <f>IF(G1264="","",LOOKUP(G1264,分類例!$C$4:$C$15,分類例!$D$4:$D$15))</f>
        <v>草本</v>
      </c>
      <c r="I1264" s="39" t="s">
        <v>24</v>
      </c>
      <c r="J1264" s="40" t="s">
        <v>3360</v>
      </c>
      <c r="K1264" s="65" t="s">
        <v>1218</v>
      </c>
      <c r="L1264" s="32" t="s">
        <v>64</v>
      </c>
      <c r="M1264" s="40" t="s">
        <v>1507</v>
      </c>
      <c r="N1264" s="40" t="s">
        <v>4680</v>
      </c>
      <c r="O1264" s="40"/>
      <c r="P1264" s="57" t="s">
        <v>5668</v>
      </c>
    </row>
    <row r="1265" spans="1:16" s="47" customFormat="1">
      <c r="A1265" s="32">
        <v>827</v>
      </c>
      <c r="B1265" s="49">
        <v>43703</v>
      </c>
      <c r="C1265" s="40" t="s">
        <v>8</v>
      </c>
      <c r="D1265" s="32" t="s">
        <v>4777</v>
      </c>
      <c r="E1265" s="32" t="str">
        <f>IF(D1265="","",LOOKUP(D1265,分類例!$A$3:$A$25,分類例!$B$3:$B$25))</f>
        <v>植物</v>
      </c>
      <c r="F1265" s="37" t="s">
        <v>22</v>
      </c>
      <c r="G1265" s="32">
        <v>1</v>
      </c>
      <c r="H1265" s="32" t="str">
        <f>IF(G1265="","",LOOKUP(G1265,分類例!$C$4:$C$15,分類例!$D$4:$D$15))</f>
        <v>草本</v>
      </c>
      <c r="I1265" s="39" t="s">
        <v>24</v>
      </c>
      <c r="J1265" s="40" t="s">
        <v>3407</v>
      </c>
      <c r="K1265" s="65" t="s">
        <v>1568</v>
      </c>
      <c r="L1265" s="32" t="s">
        <v>70</v>
      </c>
      <c r="M1265" s="40" t="s">
        <v>1569</v>
      </c>
      <c r="N1265" s="40" t="s">
        <v>4695</v>
      </c>
      <c r="O1265" s="40"/>
      <c r="P1265" s="57" t="s">
        <v>5709</v>
      </c>
    </row>
    <row r="1266" spans="1:16" s="47" customFormat="1">
      <c r="A1266" s="32">
        <v>828</v>
      </c>
      <c r="B1266" s="49">
        <v>43703</v>
      </c>
      <c r="C1266" s="40" t="s">
        <v>8</v>
      </c>
      <c r="D1266" s="32" t="s">
        <v>4777</v>
      </c>
      <c r="E1266" s="32" t="str">
        <f>IF(D1266="","",LOOKUP(D1266,分類例!$A$3:$A$25,分類例!$B$3:$B$25))</f>
        <v>植物</v>
      </c>
      <c r="F1266" s="37" t="s">
        <v>22</v>
      </c>
      <c r="G1266" s="32">
        <v>1</v>
      </c>
      <c r="H1266" s="32" t="str">
        <f>IF(G1266="","",LOOKUP(G1266,分類例!$C$4:$C$15,分類例!$D$4:$D$15))</f>
        <v>草本</v>
      </c>
      <c r="I1266" s="39" t="s">
        <v>24</v>
      </c>
      <c r="J1266" s="40" t="s">
        <v>3603</v>
      </c>
      <c r="K1266" s="65" t="s">
        <v>1540</v>
      </c>
      <c r="L1266" s="32">
        <v>5</v>
      </c>
      <c r="M1266" s="40" t="s">
        <v>1541</v>
      </c>
      <c r="N1266" s="40" t="s">
        <v>4324</v>
      </c>
      <c r="O1266" s="40"/>
      <c r="P1266" s="57" t="s">
        <v>5690</v>
      </c>
    </row>
    <row r="1267" spans="1:16" s="47" customFormat="1">
      <c r="A1267" s="32">
        <v>829</v>
      </c>
      <c r="B1267" s="49">
        <v>43703</v>
      </c>
      <c r="C1267" s="40" t="s">
        <v>8</v>
      </c>
      <c r="D1267" s="32" t="s">
        <v>4777</v>
      </c>
      <c r="E1267" s="32" t="str">
        <f>IF(D1267="","",LOOKUP(D1267,分類例!$A$3:$A$25,分類例!$B$3:$B$25))</f>
        <v>植物</v>
      </c>
      <c r="F1267" s="37" t="s">
        <v>22</v>
      </c>
      <c r="G1267" s="32">
        <v>1</v>
      </c>
      <c r="H1267" s="32" t="str">
        <f>IF(G1267="","",LOOKUP(G1267,分類例!$C$4:$C$15,分類例!$D$4:$D$15))</f>
        <v>草本</v>
      </c>
      <c r="I1267" s="39" t="s">
        <v>24</v>
      </c>
      <c r="J1267" s="40" t="s">
        <v>3394</v>
      </c>
      <c r="K1267" s="65" t="s">
        <v>1651</v>
      </c>
      <c r="L1267" s="32" t="s">
        <v>64</v>
      </c>
      <c r="M1267" s="40" t="s">
        <v>1652</v>
      </c>
      <c r="N1267" s="40" t="s">
        <v>4685</v>
      </c>
      <c r="O1267" s="40"/>
      <c r="P1267" s="57" t="s">
        <v>5758</v>
      </c>
    </row>
    <row r="1268" spans="1:16" s="47" customFormat="1">
      <c r="A1268" s="32">
        <v>830</v>
      </c>
      <c r="B1268" s="49">
        <v>43703</v>
      </c>
      <c r="C1268" s="40" t="s">
        <v>8</v>
      </c>
      <c r="D1268" s="32" t="s">
        <v>4777</v>
      </c>
      <c r="E1268" s="32" t="str">
        <f>IF(D1268="","",LOOKUP(D1268,分類例!$A$3:$A$25,分類例!$B$3:$B$25))</f>
        <v>植物</v>
      </c>
      <c r="F1268" s="37" t="s">
        <v>22</v>
      </c>
      <c r="G1268" s="32">
        <v>1</v>
      </c>
      <c r="H1268" s="32" t="str">
        <f>IF(G1268="","",LOOKUP(G1268,分類例!$C$4:$C$15,分類例!$D$4:$D$15))</f>
        <v>草本</v>
      </c>
      <c r="I1268" s="39" t="s">
        <v>24</v>
      </c>
      <c r="J1268" s="40" t="s">
        <v>3394</v>
      </c>
      <c r="K1268" s="65" t="s">
        <v>1473</v>
      </c>
      <c r="L1268" s="32" t="s">
        <v>90</v>
      </c>
      <c r="M1268" s="40" t="s">
        <v>1657</v>
      </c>
      <c r="N1268" s="40" t="s">
        <v>4341</v>
      </c>
      <c r="O1268" s="40"/>
      <c r="P1268" s="57" t="s">
        <v>5761</v>
      </c>
    </row>
    <row r="1269" spans="1:16" s="47" customFormat="1">
      <c r="A1269" s="32">
        <v>831</v>
      </c>
      <c r="B1269" s="49">
        <v>43703</v>
      </c>
      <c r="C1269" s="40" t="s">
        <v>8</v>
      </c>
      <c r="D1269" s="32" t="s">
        <v>4777</v>
      </c>
      <c r="E1269" s="32" t="str">
        <f>IF(D1269="","",LOOKUP(D1269,分類例!$A$3:$A$25,分類例!$B$3:$B$25))</f>
        <v>植物</v>
      </c>
      <c r="F1269" s="37" t="s">
        <v>22</v>
      </c>
      <c r="G1269" s="32">
        <v>1</v>
      </c>
      <c r="H1269" s="32" t="str">
        <f>IF(G1269="","",LOOKUP(G1269,分類例!$C$4:$C$15,分類例!$D$4:$D$15))</f>
        <v>草本</v>
      </c>
      <c r="I1269" s="39" t="s">
        <v>24</v>
      </c>
      <c r="J1269" s="40" t="s">
        <v>3394</v>
      </c>
      <c r="K1269" s="65" t="s">
        <v>1479</v>
      </c>
      <c r="L1269" s="32" t="s">
        <v>70</v>
      </c>
      <c r="M1269" s="40" t="s">
        <v>1480</v>
      </c>
      <c r="N1269" s="40" t="s">
        <v>3401</v>
      </c>
      <c r="O1269" s="40"/>
      <c r="P1269" s="57" t="s">
        <v>5650</v>
      </c>
    </row>
    <row r="1270" spans="1:16" s="47" customFormat="1">
      <c r="A1270" s="32">
        <v>832</v>
      </c>
      <c r="B1270" s="49">
        <v>43703</v>
      </c>
      <c r="C1270" s="40" t="s">
        <v>8</v>
      </c>
      <c r="D1270" s="32" t="s">
        <v>4777</v>
      </c>
      <c r="E1270" s="32" t="str">
        <f>IF(D1270="","",LOOKUP(D1270,分類例!$A$3:$A$25,分類例!$B$3:$B$25))</f>
        <v>植物</v>
      </c>
      <c r="F1270" s="37" t="s">
        <v>22</v>
      </c>
      <c r="G1270" s="32">
        <v>1</v>
      </c>
      <c r="H1270" s="32" t="str">
        <f>IF(G1270="","",LOOKUP(G1270,分類例!$C$4:$C$15,分類例!$D$4:$D$15))</f>
        <v>草本</v>
      </c>
      <c r="I1270" s="39" t="s">
        <v>24</v>
      </c>
      <c r="J1270" s="40" t="s">
        <v>3394</v>
      </c>
      <c r="K1270" s="65" t="s">
        <v>1653</v>
      </c>
      <c r="L1270" s="32" t="s">
        <v>64</v>
      </c>
      <c r="M1270" s="40" t="s">
        <v>1654</v>
      </c>
      <c r="N1270" s="40" t="s">
        <v>3401</v>
      </c>
      <c r="O1270" s="40"/>
      <c r="P1270" s="57" t="s">
        <v>5759</v>
      </c>
    </row>
    <row r="1271" spans="1:16" s="47" customFormat="1">
      <c r="A1271" s="32">
        <v>833</v>
      </c>
      <c r="B1271" s="49">
        <v>43703</v>
      </c>
      <c r="C1271" s="40" t="s">
        <v>8</v>
      </c>
      <c r="D1271" s="32" t="s">
        <v>4777</v>
      </c>
      <c r="E1271" s="32" t="str">
        <f>IF(D1271="","",LOOKUP(D1271,分類例!$A$3:$A$25,分類例!$B$3:$B$25))</f>
        <v>植物</v>
      </c>
      <c r="F1271" s="37" t="s">
        <v>22</v>
      </c>
      <c r="G1271" s="32">
        <v>1</v>
      </c>
      <c r="H1271" s="32" t="str">
        <f>IF(G1271="","",LOOKUP(G1271,分類例!$C$4:$C$15,分類例!$D$4:$D$15))</f>
        <v>草本</v>
      </c>
      <c r="I1271" s="39" t="s">
        <v>24</v>
      </c>
      <c r="J1271" s="40" t="s">
        <v>3637</v>
      </c>
      <c r="K1271" s="65" t="s">
        <v>1630</v>
      </c>
      <c r="L1271" s="32">
        <v>1</v>
      </c>
      <c r="M1271" s="40" t="s">
        <v>1631</v>
      </c>
      <c r="N1271" s="40" t="s">
        <v>3638</v>
      </c>
      <c r="O1271" s="40"/>
      <c r="P1271" s="57" t="s">
        <v>5745</v>
      </c>
    </row>
    <row r="1272" spans="1:16" s="47" customFormat="1">
      <c r="A1272" s="32">
        <v>834</v>
      </c>
      <c r="B1272" s="49">
        <v>43703</v>
      </c>
      <c r="C1272" s="40" t="s">
        <v>8</v>
      </c>
      <c r="D1272" s="32" t="s">
        <v>4777</v>
      </c>
      <c r="E1272" s="32" t="str">
        <f>IF(D1272="","",LOOKUP(D1272,分類例!$A$3:$A$25,分類例!$B$3:$B$25))</f>
        <v>植物</v>
      </c>
      <c r="F1272" s="37" t="s">
        <v>22</v>
      </c>
      <c r="G1272" s="32">
        <v>1</v>
      </c>
      <c r="H1272" s="32" t="str">
        <f>IF(G1272="","",LOOKUP(G1272,分類例!$C$4:$C$15,分類例!$D$4:$D$15))</f>
        <v>草本</v>
      </c>
      <c r="I1272" s="39" t="s">
        <v>24</v>
      </c>
      <c r="J1272" s="40" t="s">
        <v>3656</v>
      </c>
      <c r="K1272" s="65" t="s">
        <v>1681</v>
      </c>
      <c r="L1272" s="32" t="s">
        <v>90</v>
      </c>
      <c r="M1272" s="40" t="s">
        <v>1682</v>
      </c>
      <c r="N1272" s="40" t="s">
        <v>3353</v>
      </c>
      <c r="O1272" s="40"/>
      <c r="P1272" s="57" t="s">
        <v>5775</v>
      </c>
    </row>
    <row r="1273" spans="1:16" s="47" customFormat="1">
      <c r="A1273" s="32">
        <v>835</v>
      </c>
      <c r="B1273" s="49">
        <v>43703</v>
      </c>
      <c r="C1273" s="40" t="s">
        <v>8</v>
      </c>
      <c r="D1273" s="32" t="s">
        <v>4777</v>
      </c>
      <c r="E1273" s="32" t="str">
        <f>IF(D1273="","",LOOKUP(D1273,分類例!$A$3:$A$25,分類例!$B$3:$B$25))</f>
        <v>植物</v>
      </c>
      <c r="F1273" s="37" t="s">
        <v>22</v>
      </c>
      <c r="G1273" s="32">
        <v>1</v>
      </c>
      <c r="H1273" s="32" t="str">
        <f>IF(G1273="","",LOOKUP(G1273,分類例!$C$4:$C$15,分類例!$D$4:$D$15))</f>
        <v>草本</v>
      </c>
      <c r="I1273" s="39" t="s">
        <v>24</v>
      </c>
      <c r="J1273" s="40" t="s">
        <v>3490</v>
      </c>
      <c r="K1273" s="65" t="s">
        <v>1511</v>
      </c>
      <c r="L1273" s="32" t="s">
        <v>64</v>
      </c>
      <c r="M1273" s="40" t="s">
        <v>1512</v>
      </c>
      <c r="N1273" s="34" t="s">
        <v>3115</v>
      </c>
      <c r="O1273" s="40" t="s">
        <v>3408</v>
      </c>
      <c r="P1273" s="57" t="s">
        <v>5671</v>
      </c>
    </row>
    <row r="1274" spans="1:16" s="47" customFormat="1">
      <c r="A1274" s="32">
        <v>836</v>
      </c>
      <c r="B1274" s="49">
        <v>43703</v>
      </c>
      <c r="C1274" s="40" t="s">
        <v>8</v>
      </c>
      <c r="D1274" s="32" t="s">
        <v>4777</v>
      </c>
      <c r="E1274" s="32" t="str">
        <f>IF(D1274="","",LOOKUP(D1274,分類例!$A$3:$A$25,分類例!$B$3:$B$25))</f>
        <v>植物</v>
      </c>
      <c r="F1274" s="37" t="s">
        <v>22</v>
      </c>
      <c r="G1274" s="32">
        <v>1</v>
      </c>
      <c r="H1274" s="32" t="str">
        <f>IF(G1274="","",LOOKUP(G1274,分類例!$C$4:$C$15,分類例!$D$4:$D$15))</f>
        <v>草本</v>
      </c>
      <c r="I1274" s="39" t="s">
        <v>24</v>
      </c>
      <c r="J1274" s="40" t="s">
        <v>3630</v>
      </c>
      <c r="K1274" s="65" t="s">
        <v>1609</v>
      </c>
      <c r="L1274" s="32">
        <v>8</v>
      </c>
      <c r="M1274" s="40" t="s">
        <v>1610</v>
      </c>
      <c r="N1274" s="40" t="s">
        <v>4336</v>
      </c>
      <c r="O1274" s="40"/>
      <c r="P1274" s="57" t="s">
        <v>5733</v>
      </c>
    </row>
    <row r="1275" spans="1:16" s="47" customFormat="1">
      <c r="A1275" s="32">
        <v>837</v>
      </c>
      <c r="B1275" s="49">
        <v>43703</v>
      </c>
      <c r="C1275" s="40" t="s">
        <v>8</v>
      </c>
      <c r="D1275" s="32" t="s">
        <v>4777</v>
      </c>
      <c r="E1275" s="32" t="str">
        <f>IF(D1275="","",LOOKUP(D1275,分類例!$A$3:$A$25,分類例!$B$3:$B$25))</f>
        <v>植物</v>
      </c>
      <c r="F1275" s="37" t="s">
        <v>22</v>
      </c>
      <c r="G1275" s="32">
        <v>1</v>
      </c>
      <c r="H1275" s="32" t="str">
        <f>IF(G1275="","",LOOKUP(G1275,分類例!$C$4:$C$15,分類例!$D$4:$D$15))</f>
        <v>草本</v>
      </c>
      <c r="I1275" s="39" t="s">
        <v>24</v>
      </c>
      <c r="J1275" s="40" t="s">
        <v>2999</v>
      </c>
      <c r="K1275" s="65" t="s">
        <v>1586</v>
      </c>
      <c r="L1275" s="32" t="s">
        <v>90</v>
      </c>
      <c r="M1275" s="40" t="s">
        <v>1587</v>
      </c>
      <c r="N1275" s="40" t="s">
        <v>4580</v>
      </c>
      <c r="O1275" s="40"/>
      <c r="P1275" s="57" t="s">
        <v>5721</v>
      </c>
    </row>
    <row r="1276" spans="1:16" s="47" customFormat="1">
      <c r="A1276" s="32">
        <v>838</v>
      </c>
      <c r="B1276" s="49">
        <v>43703</v>
      </c>
      <c r="C1276" s="40" t="s">
        <v>8</v>
      </c>
      <c r="D1276" s="32" t="s">
        <v>4777</v>
      </c>
      <c r="E1276" s="32" t="str">
        <f>IF(D1276="","",LOOKUP(D1276,分類例!$A$3:$A$25,分類例!$B$3:$B$25))</f>
        <v>植物</v>
      </c>
      <c r="F1276" s="37" t="s">
        <v>22</v>
      </c>
      <c r="G1276" s="32">
        <v>1</v>
      </c>
      <c r="H1276" s="32" t="str">
        <f>IF(G1276="","",LOOKUP(G1276,分類例!$C$4:$C$15,分類例!$D$4:$D$15))</f>
        <v>草本</v>
      </c>
      <c r="I1276" s="39" t="s">
        <v>24</v>
      </c>
      <c r="J1276" s="40" t="s">
        <v>3390</v>
      </c>
      <c r="K1276" s="65" t="s">
        <v>1607</v>
      </c>
      <c r="L1276" s="32">
        <v>5</v>
      </c>
      <c r="M1276" s="40" t="s">
        <v>1608</v>
      </c>
      <c r="N1276" s="40" t="s">
        <v>4335</v>
      </c>
      <c r="O1276" s="40" t="s">
        <v>3629</v>
      </c>
      <c r="P1276" s="57" t="s">
        <v>5732</v>
      </c>
    </row>
    <row r="1277" spans="1:16" s="47" customFormat="1">
      <c r="A1277" s="32">
        <v>839</v>
      </c>
      <c r="B1277" s="49">
        <v>43703</v>
      </c>
      <c r="C1277" s="40" t="s">
        <v>8</v>
      </c>
      <c r="D1277" s="32" t="s">
        <v>4777</v>
      </c>
      <c r="E1277" s="32" t="str">
        <f>IF(D1277="","",LOOKUP(D1277,分類例!$A$3:$A$25,分類例!$B$3:$B$25))</f>
        <v>植物</v>
      </c>
      <c r="F1277" s="37" t="s">
        <v>22</v>
      </c>
      <c r="G1277" s="32">
        <v>1</v>
      </c>
      <c r="H1277" s="32" t="str">
        <f>IF(G1277="","",LOOKUP(G1277,分類例!$C$4:$C$15,分類例!$D$4:$D$15))</f>
        <v>草本</v>
      </c>
      <c r="I1277" s="39" t="s">
        <v>24</v>
      </c>
      <c r="J1277" s="40" t="s">
        <v>3390</v>
      </c>
      <c r="K1277" s="65" t="s">
        <v>1703</v>
      </c>
      <c r="L1277" s="32"/>
      <c r="M1277" s="40" t="s">
        <v>1704</v>
      </c>
      <c r="N1277" s="40" t="s">
        <v>4676</v>
      </c>
      <c r="O1277" s="40"/>
      <c r="P1277" s="57" t="s">
        <v>5796</v>
      </c>
    </row>
    <row r="1278" spans="1:16" s="47" customFormat="1">
      <c r="A1278" s="32">
        <v>840</v>
      </c>
      <c r="B1278" s="49">
        <v>43703</v>
      </c>
      <c r="C1278" s="40" t="s">
        <v>8</v>
      </c>
      <c r="D1278" s="32" t="s">
        <v>4777</v>
      </c>
      <c r="E1278" s="32" t="str">
        <f>IF(D1278="","",LOOKUP(D1278,分類例!$A$3:$A$25,分類例!$B$3:$B$25))</f>
        <v>植物</v>
      </c>
      <c r="F1278" s="37" t="s">
        <v>22</v>
      </c>
      <c r="G1278" s="32">
        <v>1</v>
      </c>
      <c r="H1278" s="32" t="str">
        <f>IF(G1278="","",LOOKUP(G1278,分類例!$C$4:$C$15,分類例!$D$4:$D$15))</f>
        <v>草本</v>
      </c>
      <c r="I1278" s="39" t="s">
        <v>24</v>
      </c>
      <c r="J1278" s="40" t="s">
        <v>3390</v>
      </c>
      <c r="K1278" s="65" t="s">
        <v>1575</v>
      </c>
      <c r="L1278" s="32" t="s">
        <v>90</v>
      </c>
      <c r="M1278" s="40" t="s">
        <v>1576</v>
      </c>
      <c r="N1278" s="40" t="s">
        <v>3620</v>
      </c>
      <c r="O1278" s="40"/>
      <c r="P1278" s="57" t="s">
        <v>5714</v>
      </c>
    </row>
    <row r="1279" spans="1:16" s="47" customFormat="1">
      <c r="A1279" s="32">
        <v>841</v>
      </c>
      <c r="B1279" s="49">
        <v>43703</v>
      </c>
      <c r="C1279" s="40" t="s">
        <v>8</v>
      </c>
      <c r="D1279" s="32" t="s">
        <v>4777</v>
      </c>
      <c r="E1279" s="32" t="str">
        <f>IF(D1279="","",LOOKUP(D1279,分類例!$A$3:$A$25,分類例!$B$3:$B$25))</f>
        <v>植物</v>
      </c>
      <c r="F1279" s="37" t="s">
        <v>22</v>
      </c>
      <c r="G1279" s="32">
        <v>1</v>
      </c>
      <c r="H1279" s="32" t="str">
        <f>IF(G1279="","",LOOKUP(G1279,分類例!$C$4:$C$15,分類例!$D$4:$D$15))</f>
        <v>草本</v>
      </c>
      <c r="I1279" s="39" t="s">
        <v>24</v>
      </c>
      <c r="J1279" s="40" t="s">
        <v>3390</v>
      </c>
      <c r="K1279" s="65" t="s">
        <v>1378</v>
      </c>
      <c r="L1279" s="32">
        <v>5</v>
      </c>
      <c r="M1279" s="40" t="s">
        <v>1625</v>
      </c>
      <c r="N1279" s="40" t="s">
        <v>3353</v>
      </c>
      <c r="O1279" s="40"/>
      <c r="P1279" s="57" t="s">
        <v>5742</v>
      </c>
    </row>
    <row r="1280" spans="1:16" s="47" customFormat="1">
      <c r="A1280" s="32">
        <v>842</v>
      </c>
      <c r="B1280" s="49">
        <v>43703</v>
      </c>
      <c r="C1280" s="40" t="s">
        <v>8</v>
      </c>
      <c r="D1280" s="32" t="s">
        <v>4777</v>
      </c>
      <c r="E1280" s="32" t="str">
        <f>IF(D1280="","",LOOKUP(D1280,分類例!$A$3:$A$25,分類例!$B$3:$B$25))</f>
        <v>植物</v>
      </c>
      <c r="F1280" s="37" t="s">
        <v>22</v>
      </c>
      <c r="G1280" s="32">
        <v>1</v>
      </c>
      <c r="H1280" s="32" t="str">
        <f>IF(G1280="","",LOOKUP(G1280,分類例!$C$4:$C$15,分類例!$D$4:$D$15))</f>
        <v>草本</v>
      </c>
      <c r="I1280" s="39" t="s">
        <v>24</v>
      </c>
      <c r="J1280" s="40" t="s">
        <v>3390</v>
      </c>
      <c r="K1280" s="65" t="s">
        <v>1408</v>
      </c>
      <c r="L1280" s="32" t="s">
        <v>64</v>
      </c>
      <c r="M1280" s="40" t="s">
        <v>1584</v>
      </c>
      <c r="N1280" s="40" t="s">
        <v>4690</v>
      </c>
      <c r="O1280" s="40" t="s">
        <v>3408</v>
      </c>
      <c r="P1280" s="57" t="s">
        <v>5719</v>
      </c>
    </row>
    <row r="1281" spans="1:16" s="47" customFormat="1">
      <c r="A1281" s="32">
        <v>843</v>
      </c>
      <c r="B1281" s="49">
        <v>43703</v>
      </c>
      <c r="C1281" s="40" t="s">
        <v>8</v>
      </c>
      <c r="D1281" s="32" t="s">
        <v>4777</v>
      </c>
      <c r="E1281" s="32" t="str">
        <f>IF(D1281="","",LOOKUP(D1281,分類例!$A$3:$A$25,分類例!$B$3:$B$25))</f>
        <v>植物</v>
      </c>
      <c r="F1281" s="37" t="s">
        <v>22</v>
      </c>
      <c r="G1281" s="32">
        <v>1</v>
      </c>
      <c r="H1281" s="32" t="str">
        <f>IF(G1281="","",LOOKUP(G1281,分類例!$C$4:$C$15,分類例!$D$4:$D$15))</f>
        <v>草本</v>
      </c>
      <c r="I1281" s="39" t="s">
        <v>24</v>
      </c>
      <c r="J1281" s="40" t="s">
        <v>3390</v>
      </c>
      <c r="K1281" s="65" t="s">
        <v>1359</v>
      </c>
      <c r="L1281" s="32" t="s">
        <v>64</v>
      </c>
      <c r="M1281" s="40" t="s">
        <v>1583</v>
      </c>
      <c r="N1281" s="40" t="s">
        <v>4585</v>
      </c>
      <c r="O1281" s="34"/>
      <c r="P1281" s="57" t="s">
        <v>5718</v>
      </c>
    </row>
    <row r="1282" spans="1:16" s="47" customFormat="1">
      <c r="A1282" s="32">
        <v>844</v>
      </c>
      <c r="B1282" s="49">
        <v>43703</v>
      </c>
      <c r="C1282" s="40" t="s">
        <v>8</v>
      </c>
      <c r="D1282" s="32" t="s">
        <v>4777</v>
      </c>
      <c r="E1282" s="32" t="str">
        <f>IF(D1282="","",LOOKUP(D1282,分類例!$A$3:$A$25,分類例!$B$3:$B$25))</f>
        <v>植物</v>
      </c>
      <c r="F1282" s="37" t="s">
        <v>22</v>
      </c>
      <c r="G1282" s="32">
        <v>1</v>
      </c>
      <c r="H1282" s="32" t="str">
        <f>IF(G1282="","",LOOKUP(G1282,分類例!$C$4:$C$15,分類例!$D$4:$D$15))</f>
        <v>草本</v>
      </c>
      <c r="I1282" s="39" t="s">
        <v>24</v>
      </c>
      <c r="J1282" s="40" t="s">
        <v>3390</v>
      </c>
      <c r="K1282" s="65" t="s">
        <v>1345</v>
      </c>
      <c r="L1282" s="32" t="s">
        <v>90</v>
      </c>
      <c r="M1282" s="40" t="s">
        <v>1534</v>
      </c>
      <c r="N1282" s="40" t="s">
        <v>4698</v>
      </c>
      <c r="O1282" s="40"/>
      <c r="P1282" s="57" t="s">
        <v>5686</v>
      </c>
    </row>
    <row r="1283" spans="1:16" s="47" customFormat="1">
      <c r="A1283" s="32">
        <v>845</v>
      </c>
      <c r="B1283" s="49">
        <v>43703</v>
      </c>
      <c r="C1283" s="40" t="s">
        <v>8</v>
      </c>
      <c r="D1283" s="32" t="s">
        <v>4777</v>
      </c>
      <c r="E1283" s="32" t="str">
        <f>IF(D1283="","",LOOKUP(D1283,分類例!$A$3:$A$25,分類例!$B$3:$B$25))</f>
        <v>植物</v>
      </c>
      <c r="F1283" s="37" t="s">
        <v>22</v>
      </c>
      <c r="G1283" s="32">
        <v>1</v>
      </c>
      <c r="H1283" s="32" t="str">
        <f>IF(G1283="","",LOOKUP(G1283,分類例!$C$4:$C$15,分類例!$D$4:$D$15))</f>
        <v>草本</v>
      </c>
      <c r="I1283" s="39" t="s">
        <v>24</v>
      </c>
      <c r="J1283" s="40" t="s">
        <v>3390</v>
      </c>
      <c r="K1283" s="65" t="s">
        <v>1648</v>
      </c>
      <c r="L1283" s="32" t="s">
        <v>64</v>
      </c>
      <c r="M1283" s="40" t="s">
        <v>1649</v>
      </c>
      <c r="N1283" s="40" t="s">
        <v>4686</v>
      </c>
      <c r="O1283" s="40"/>
      <c r="P1283" s="57" t="s">
        <v>5756</v>
      </c>
    </row>
    <row r="1284" spans="1:16" s="47" customFormat="1">
      <c r="A1284" s="32">
        <v>846</v>
      </c>
      <c r="B1284" s="49">
        <v>43703</v>
      </c>
      <c r="C1284" s="40" t="s">
        <v>8</v>
      </c>
      <c r="D1284" s="32" t="s">
        <v>4777</v>
      </c>
      <c r="E1284" s="32" t="str">
        <f>IF(D1284="","",LOOKUP(D1284,分類例!$A$3:$A$25,分類例!$B$3:$B$25))</f>
        <v>植物</v>
      </c>
      <c r="F1284" s="37" t="s">
        <v>22</v>
      </c>
      <c r="G1284" s="32">
        <v>1</v>
      </c>
      <c r="H1284" s="32" t="str">
        <f>IF(G1284="","",LOOKUP(G1284,分類例!$C$4:$C$15,分類例!$D$4:$D$15))</f>
        <v>草本</v>
      </c>
      <c r="I1284" s="39" t="s">
        <v>24</v>
      </c>
      <c r="J1284" s="40" t="s">
        <v>2578</v>
      </c>
      <c r="K1284" s="65" t="s">
        <v>187</v>
      </c>
      <c r="L1284" s="32">
        <v>1</v>
      </c>
      <c r="M1284" s="40" t="s">
        <v>1529</v>
      </c>
      <c r="N1284" s="40" t="s">
        <v>4322</v>
      </c>
      <c r="O1284" s="40" t="s">
        <v>2226</v>
      </c>
      <c r="P1284" s="57" t="s">
        <v>5683</v>
      </c>
    </row>
    <row r="1285" spans="1:16" s="47" customFormat="1">
      <c r="A1285" s="32">
        <v>847</v>
      </c>
      <c r="B1285" s="49">
        <v>43703</v>
      </c>
      <c r="C1285" s="40" t="s">
        <v>8</v>
      </c>
      <c r="D1285" s="32" t="s">
        <v>4777</v>
      </c>
      <c r="E1285" s="32" t="str">
        <f>IF(D1285="","",LOOKUP(D1285,分類例!$A$3:$A$25,分類例!$B$3:$B$25))</f>
        <v>植物</v>
      </c>
      <c r="F1285" s="37" t="s">
        <v>22</v>
      </c>
      <c r="G1285" s="32">
        <v>1</v>
      </c>
      <c r="H1285" s="32" t="str">
        <f>IF(G1285="","",LOOKUP(G1285,分類例!$C$4:$C$15,分類例!$D$4:$D$15))</f>
        <v>草本</v>
      </c>
      <c r="I1285" s="39" t="s">
        <v>24</v>
      </c>
      <c r="J1285" s="40" t="s">
        <v>3528</v>
      </c>
      <c r="K1285" s="65" t="s">
        <v>1683</v>
      </c>
      <c r="L1285" s="32" t="s">
        <v>64</v>
      </c>
      <c r="M1285" s="40" t="s">
        <v>1684</v>
      </c>
      <c r="N1285" s="40" t="s">
        <v>3657</v>
      </c>
      <c r="O1285" s="40"/>
      <c r="P1285" s="57" t="s">
        <v>5776</v>
      </c>
    </row>
    <row r="1286" spans="1:16" s="47" customFormat="1">
      <c r="A1286" s="32">
        <v>848</v>
      </c>
      <c r="B1286" s="49">
        <v>43703</v>
      </c>
      <c r="C1286" s="40" t="s">
        <v>8</v>
      </c>
      <c r="D1286" s="32" t="s">
        <v>4777</v>
      </c>
      <c r="E1286" s="32" t="str">
        <f>IF(D1286="","",LOOKUP(D1286,分類例!$A$3:$A$25,分類例!$B$3:$B$25))</f>
        <v>植物</v>
      </c>
      <c r="F1286" s="37" t="s">
        <v>22</v>
      </c>
      <c r="G1286" s="32">
        <v>1</v>
      </c>
      <c r="H1286" s="32" t="str">
        <f>IF(G1286="","",LOOKUP(G1286,分類例!$C$4:$C$15,分類例!$D$4:$D$15))</f>
        <v>草本</v>
      </c>
      <c r="I1286" s="39" t="s">
        <v>24</v>
      </c>
      <c r="J1286" s="40" t="s">
        <v>3492</v>
      </c>
      <c r="K1286" s="65" t="s">
        <v>1278</v>
      </c>
      <c r="L1286" s="32" t="s">
        <v>64</v>
      </c>
      <c r="M1286" s="40" t="s">
        <v>1650</v>
      </c>
      <c r="N1286" s="40" t="s">
        <v>4547</v>
      </c>
      <c r="O1286" s="40"/>
      <c r="P1286" s="57" t="s">
        <v>5757</v>
      </c>
    </row>
    <row r="1287" spans="1:16" s="47" customFormat="1">
      <c r="A1287" s="32">
        <v>849</v>
      </c>
      <c r="B1287" s="49">
        <v>43703</v>
      </c>
      <c r="C1287" s="40" t="s">
        <v>8</v>
      </c>
      <c r="D1287" s="32" t="s">
        <v>4777</v>
      </c>
      <c r="E1287" s="32" t="str">
        <f>IF(D1287="","",LOOKUP(D1287,分類例!$A$3:$A$25,分類例!$B$3:$B$25))</f>
        <v>植物</v>
      </c>
      <c r="F1287" s="37" t="s">
        <v>22</v>
      </c>
      <c r="G1287" s="32">
        <v>1</v>
      </c>
      <c r="H1287" s="32" t="str">
        <f>IF(G1287="","",LOOKUP(G1287,分類例!$C$4:$C$15,分類例!$D$4:$D$15))</f>
        <v>草本</v>
      </c>
      <c r="I1287" s="39" t="s">
        <v>24</v>
      </c>
      <c r="J1287" s="40" t="s">
        <v>3412</v>
      </c>
      <c r="K1287" s="65" t="s">
        <v>1138</v>
      </c>
      <c r="L1287" s="32">
        <v>1</v>
      </c>
      <c r="M1287" s="40" t="s">
        <v>1561</v>
      </c>
      <c r="N1287" s="40" t="s">
        <v>4696</v>
      </c>
      <c r="O1287" s="40"/>
      <c r="P1287" s="57" t="s">
        <v>5703</v>
      </c>
    </row>
    <row r="1288" spans="1:16" s="47" customFormat="1">
      <c r="A1288" s="32">
        <v>850</v>
      </c>
      <c r="B1288" s="49">
        <v>43703</v>
      </c>
      <c r="C1288" s="40" t="s">
        <v>8</v>
      </c>
      <c r="D1288" s="32" t="s">
        <v>4777</v>
      </c>
      <c r="E1288" s="32" t="str">
        <f>IF(D1288="","",LOOKUP(D1288,分類例!$A$3:$A$25,分類例!$B$3:$B$25))</f>
        <v>植物</v>
      </c>
      <c r="F1288" s="37" t="s">
        <v>22</v>
      </c>
      <c r="G1288" s="32">
        <v>1</v>
      </c>
      <c r="H1288" s="32" t="str">
        <f>IF(G1288="","",LOOKUP(G1288,分類例!$C$4:$C$15,分類例!$D$4:$D$15))</f>
        <v>草本</v>
      </c>
      <c r="I1288" s="39" t="s">
        <v>24</v>
      </c>
      <c r="J1288" s="40" t="s">
        <v>3539</v>
      </c>
      <c r="K1288" s="65" t="s">
        <v>1674</v>
      </c>
      <c r="L1288" s="32" t="s">
        <v>90</v>
      </c>
      <c r="M1288" s="40" t="s">
        <v>1675</v>
      </c>
      <c r="N1288" s="40" t="s">
        <v>4682</v>
      </c>
      <c r="O1288" s="34"/>
      <c r="P1288" s="57" t="s">
        <v>5771</v>
      </c>
    </row>
    <row r="1289" spans="1:16" s="47" customFormat="1">
      <c r="A1289" s="32">
        <v>851</v>
      </c>
      <c r="B1289" s="49">
        <v>43703</v>
      </c>
      <c r="C1289" s="40" t="s">
        <v>8</v>
      </c>
      <c r="D1289" s="32" t="s">
        <v>4777</v>
      </c>
      <c r="E1289" s="32" t="str">
        <f>IF(D1289="","",LOOKUP(D1289,分類例!$A$3:$A$25,分類例!$B$3:$B$25))</f>
        <v>植物</v>
      </c>
      <c r="F1289" s="37" t="s">
        <v>22</v>
      </c>
      <c r="G1289" s="32">
        <v>1</v>
      </c>
      <c r="H1289" s="32" t="str">
        <f>IF(G1289="","",LOOKUP(G1289,分類例!$C$4:$C$15,分類例!$D$4:$D$15))</f>
        <v>草本</v>
      </c>
      <c r="I1289" s="39" t="s">
        <v>24</v>
      </c>
      <c r="J1289" s="40" t="s">
        <v>3539</v>
      </c>
      <c r="K1289" s="65" t="s">
        <v>1672</v>
      </c>
      <c r="L1289" s="32" t="s">
        <v>90</v>
      </c>
      <c r="M1289" s="40" t="s">
        <v>1673</v>
      </c>
      <c r="N1289" s="40" t="s">
        <v>4343</v>
      </c>
      <c r="O1289" s="40"/>
      <c r="P1289" s="57" t="s">
        <v>5770</v>
      </c>
    </row>
    <row r="1290" spans="1:16" s="47" customFormat="1">
      <c r="A1290" s="32">
        <v>852</v>
      </c>
      <c r="B1290" s="49">
        <v>43703</v>
      </c>
      <c r="C1290" s="40" t="s">
        <v>8</v>
      </c>
      <c r="D1290" s="32" t="s">
        <v>4777</v>
      </c>
      <c r="E1290" s="32" t="str">
        <f>IF(D1290="","",LOOKUP(D1290,分類例!$A$3:$A$25,分類例!$B$3:$B$25))</f>
        <v>植物</v>
      </c>
      <c r="F1290" s="37" t="s">
        <v>22</v>
      </c>
      <c r="G1290" s="32">
        <v>1</v>
      </c>
      <c r="H1290" s="32" t="str">
        <f>IF(G1290="","",LOOKUP(G1290,分類例!$C$4:$C$15,分類例!$D$4:$D$15))</f>
        <v>草本</v>
      </c>
      <c r="I1290" s="39" t="s">
        <v>24</v>
      </c>
      <c r="J1290" s="40" t="s">
        <v>3400</v>
      </c>
      <c r="K1290" s="65" t="s">
        <v>1125</v>
      </c>
      <c r="L1290" s="32">
        <v>1</v>
      </c>
      <c r="M1290" s="40" t="s">
        <v>1543</v>
      </c>
      <c r="N1290" s="40" t="s">
        <v>4697</v>
      </c>
      <c r="O1290" s="40"/>
      <c r="P1290" s="57" t="s">
        <v>5692</v>
      </c>
    </row>
    <row r="1291" spans="1:16" s="47" customFormat="1">
      <c r="A1291" s="32">
        <v>853</v>
      </c>
      <c r="B1291" s="49">
        <v>43703</v>
      </c>
      <c r="C1291" s="40" t="s">
        <v>8</v>
      </c>
      <c r="D1291" s="32" t="s">
        <v>4777</v>
      </c>
      <c r="E1291" s="32" t="str">
        <f>IF(D1291="","",LOOKUP(D1291,分類例!$A$3:$A$25,分類例!$B$3:$B$25))</f>
        <v>植物</v>
      </c>
      <c r="F1291" s="37" t="s">
        <v>22</v>
      </c>
      <c r="G1291" s="32">
        <v>1</v>
      </c>
      <c r="H1291" s="32" t="str">
        <f>IF(G1291="","",LOOKUP(G1291,分類例!$C$4:$C$15,分類例!$D$4:$D$15))</f>
        <v>草本</v>
      </c>
      <c r="I1291" s="39" t="s">
        <v>24</v>
      </c>
      <c r="J1291" s="40" t="s">
        <v>3424</v>
      </c>
      <c r="K1291" s="65" t="s">
        <v>1159</v>
      </c>
      <c r="L1291" s="32" t="s">
        <v>90</v>
      </c>
      <c r="M1291" s="40" t="s">
        <v>1574</v>
      </c>
      <c r="N1291" s="40" t="s">
        <v>4331</v>
      </c>
      <c r="O1291" s="40"/>
      <c r="P1291" s="57" t="s">
        <v>5713</v>
      </c>
    </row>
    <row r="1292" spans="1:16" s="47" customFormat="1">
      <c r="A1292" s="32">
        <v>854</v>
      </c>
      <c r="B1292" s="49">
        <v>43703</v>
      </c>
      <c r="C1292" s="40" t="s">
        <v>8</v>
      </c>
      <c r="D1292" s="32" t="s">
        <v>4777</v>
      </c>
      <c r="E1292" s="32" t="str">
        <f>IF(D1292="","",LOOKUP(D1292,分類例!$A$3:$A$25,分類例!$B$3:$B$25))</f>
        <v>植物</v>
      </c>
      <c r="F1292" s="37" t="s">
        <v>22</v>
      </c>
      <c r="G1292" s="32">
        <v>1</v>
      </c>
      <c r="H1292" s="32" t="str">
        <f>IF(G1292="","",LOOKUP(G1292,分類例!$C$4:$C$15,分類例!$D$4:$D$15))</f>
        <v>草本</v>
      </c>
      <c r="I1292" s="39" t="s">
        <v>24</v>
      </c>
      <c r="J1292" s="40" t="s">
        <v>3355</v>
      </c>
      <c r="K1292" s="65" t="s">
        <v>1161</v>
      </c>
      <c r="L1292" s="32" t="s">
        <v>90</v>
      </c>
      <c r="M1292" s="40" t="s">
        <v>1570</v>
      </c>
      <c r="N1292" s="40" t="s">
        <v>4330</v>
      </c>
      <c r="O1292" s="40"/>
      <c r="P1292" s="57" t="s">
        <v>5710</v>
      </c>
    </row>
    <row r="1293" spans="1:16" s="47" customFormat="1">
      <c r="A1293" s="32">
        <v>855</v>
      </c>
      <c r="B1293" s="49">
        <v>43703</v>
      </c>
      <c r="C1293" s="40" t="s">
        <v>8</v>
      </c>
      <c r="D1293" s="32" t="s">
        <v>4777</v>
      </c>
      <c r="E1293" s="32" t="str">
        <f>IF(D1293="","",LOOKUP(D1293,分類例!$A$3:$A$25,分類例!$B$3:$B$25))</f>
        <v>植物</v>
      </c>
      <c r="F1293" s="37" t="s">
        <v>22</v>
      </c>
      <c r="G1293" s="32">
        <v>1</v>
      </c>
      <c r="H1293" s="32" t="str">
        <f>IF(G1293="","",LOOKUP(G1293,分類例!$C$4:$C$15,分類例!$D$4:$D$15))</f>
        <v>草本</v>
      </c>
      <c r="I1293" s="39" t="s">
        <v>24</v>
      </c>
      <c r="J1293" s="40" t="s">
        <v>3538</v>
      </c>
      <c r="K1293" s="65" t="s">
        <v>1626</v>
      </c>
      <c r="L1293" s="32">
        <v>1</v>
      </c>
      <c r="M1293" s="40" t="s">
        <v>1627</v>
      </c>
      <c r="N1293" s="40" t="s">
        <v>4687</v>
      </c>
      <c r="O1293" s="40"/>
      <c r="P1293" s="57" t="s">
        <v>5743</v>
      </c>
    </row>
    <row r="1294" spans="1:16" s="47" customFormat="1">
      <c r="A1294" s="32">
        <v>856</v>
      </c>
      <c r="B1294" s="49">
        <v>43703</v>
      </c>
      <c r="C1294" s="40" t="s">
        <v>8</v>
      </c>
      <c r="D1294" s="32" t="s">
        <v>4777</v>
      </c>
      <c r="E1294" s="32" t="str">
        <f>IF(D1294="","",LOOKUP(D1294,分類例!$A$3:$A$25,分類例!$B$3:$B$25))</f>
        <v>植物</v>
      </c>
      <c r="F1294" s="37" t="s">
        <v>22</v>
      </c>
      <c r="G1294" s="32">
        <v>1</v>
      </c>
      <c r="H1294" s="32" t="str">
        <f>IF(G1294="","",LOOKUP(G1294,分類例!$C$4:$C$15,分類例!$D$4:$D$15))</f>
        <v>草本</v>
      </c>
      <c r="I1294" s="39" t="s">
        <v>24</v>
      </c>
      <c r="J1294" s="40" t="s">
        <v>3414</v>
      </c>
      <c r="K1294" s="65" t="s">
        <v>1144</v>
      </c>
      <c r="L1294" s="32" t="s">
        <v>90</v>
      </c>
      <c r="M1294" s="40" t="s">
        <v>1573</v>
      </c>
      <c r="N1294" s="40" t="s">
        <v>3825</v>
      </c>
      <c r="O1294" s="40"/>
      <c r="P1294" s="57" t="s">
        <v>5712</v>
      </c>
    </row>
    <row r="1295" spans="1:16" s="47" customFormat="1">
      <c r="A1295" s="32">
        <v>857</v>
      </c>
      <c r="B1295" s="49">
        <v>43703</v>
      </c>
      <c r="C1295" s="40" t="s">
        <v>8</v>
      </c>
      <c r="D1295" s="32" t="s">
        <v>4777</v>
      </c>
      <c r="E1295" s="32" t="str">
        <f>IF(D1295="","",LOOKUP(D1295,分類例!$A$3:$A$25,分類例!$B$3:$B$25))</f>
        <v>植物</v>
      </c>
      <c r="F1295" s="37" t="s">
        <v>22</v>
      </c>
      <c r="G1295" s="32">
        <v>1</v>
      </c>
      <c r="H1295" s="32" t="str">
        <f>IF(G1295="","",LOOKUP(G1295,分類例!$C$4:$C$15,分類例!$D$4:$D$15))</f>
        <v>草本</v>
      </c>
      <c r="I1295" s="39" t="s">
        <v>24</v>
      </c>
      <c r="J1295" s="40" t="s">
        <v>2870</v>
      </c>
      <c r="K1295" s="65" t="s">
        <v>1147</v>
      </c>
      <c r="L1295" s="32" t="s">
        <v>64</v>
      </c>
      <c r="M1295" s="40" t="s">
        <v>1502</v>
      </c>
      <c r="N1295" s="40" t="s">
        <v>4186</v>
      </c>
      <c r="O1295" s="40"/>
      <c r="P1295" s="57" t="s">
        <v>5664</v>
      </c>
    </row>
    <row r="1296" spans="1:16" s="47" customFormat="1">
      <c r="A1296" s="32">
        <v>858</v>
      </c>
      <c r="B1296" s="49">
        <v>43703</v>
      </c>
      <c r="C1296" s="40" t="s">
        <v>8</v>
      </c>
      <c r="D1296" s="32" t="s">
        <v>4777</v>
      </c>
      <c r="E1296" s="32" t="str">
        <f>IF(D1296="","",LOOKUP(D1296,分類例!$A$3:$A$25,分類例!$B$3:$B$25))</f>
        <v>植物</v>
      </c>
      <c r="F1296" s="37" t="s">
        <v>22</v>
      </c>
      <c r="G1296" s="32">
        <v>1</v>
      </c>
      <c r="H1296" s="32" t="str">
        <f>IF(G1296="","",LOOKUP(G1296,分類例!$C$4:$C$15,分類例!$D$4:$D$15))</f>
        <v>草本</v>
      </c>
      <c r="I1296" s="39" t="s">
        <v>24</v>
      </c>
      <c r="J1296" s="40" t="s">
        <v>3634</v>
      </c>
      <c r="K1296" s="65" t="s">
        <v>1623</v>
      </c>
      <c r="L1296" s="32" t="s">
        <v>70</v>
      </c>
      <c r="M1296" s="40" t="s">
        <v>1624</v>
      </c>
      <c r="N1296" s="40" t="s">
        <v>3353</v>
      </c>
      <c r="O1296" s="40"/>
      <c r="P1296" s="57" t="s">
        <v>5741</v>
      </c>
    </row>
    <row r="1297" spans="1:16" s="47" customFormat="1">
      <c r="A1297" s="32">
        <v>859</v>
      </c>
      <c r="B1297" s="49">
        <v>43703</v>
      </c>
      <c r="C1297" s="40" t="s">
        <v>8</v>
      </c>
      <c r="D1297" s="32" t="s">
        <v>4777</v>
      </c>
      <c r="E1297" s="32" t="str">
        <f>IF(D1297="","",LOOKUP(D1297,分類例!$A$3:$A$25,分類例!$B$3:$B$25))</f>
        <v>植物</v>
      </c>
      <c r="F1297" s="37" t="s">
        <v>22</v>
      </c>
      <c r="G1297" s="32">
        <v>1</v>
      </c>
      <c r="H1297" s="32" t="str">
        <f>IF(G1297="","",LOOKUP(G1297,分類例!$C$4:$C$15,分類例!$D$4:$D$15))</f>
        <v>草本</v>
      </c>
      <c r="I1297" s="39" t="s">
        <v>24</v>
      </c>
      <c r="J1297" s="40" t="s">
        <v>3371</v>
      </c>
      <c r="K1297" s="65" t="s">
        <v>1087</v>
      </c>
      <c r="L1297" s="32" t="s">
        <v>90</v>
      </c>
      <c r="M1297" s="40" t="s">
        <v>1566</v>
      </c>
      <c r="N1297" s="40" t="s">
        <v>3619</v>
      </c>
      <c r="O1297" s="40"/>
      <c r="P1297" s="57" t="s">
        <v>5707</v>
      </c>
    </row>
    <row r="1298" spans="1:16" s="47" customFormat="1">
      <c r="A1298" s="32">
        <v>860</v>
      </c>
      <c r="B1298" s="49">
        <v>43703</v>
      </c>
      <c r="C1298" s="40" t="s">
        <v>8</v>
      </c>
      <c r="D1298" s="32" t="s">
        <v>4777</v>
      </c>
      <c r="E1298" s="32" t="str">
        <f>IF(D1298="","",LOOKUP(D1298,分類例!$A$3:$A$25,分類例!$B$3:$B$25))</f>
        <v>植物</v>
      </c>
      <c r="F1298" s="37" t="s">
        <v>22</v>
      </c>
      <c r="G1298" s="32">
        <v>1</v>
      </c>
      <c r="H1298" s="32" t="str">
        <f>IF(G1298="","",LOOKUP(G1298,分類例!$C$4:$C$15,分類例!$D$4:$D$15))</f>
        <v>草本</v>
      </c>
      <c r="I1298" s="39" t="s">
        <v>24</v>
      </c>
      <c r="J1298" s="40" t="s">
        <v>3357</v>
      </c>
      <c r="K1298" s="65" t="s">
        <v>1670</v>
      </c>
      <c r="L1298" s="32" t="s">
        <v>90</v>
      </c>
      <c r="M1298" s="40" t="s">
        <v>1671</v>
      </c>
      <c r="N1298" s="40" t="s">
        <v>4683</v>
      </c>
      <c r="O1298" s="40"/>
      <c r="P1298" s="57" t="s">
        <v>5769</v>
      </c>
    </row>
    <row r="1299" spans="1:16" s="47" customFormat="1">
      <c r="A1299" s="32">
        <v>861</v>
      </c>
      <c r="B1299" s="49">
        <v>43703</v>
      </c>
      <c r="C1299" s="40" t="s">
        <v>8</v>
      </c>
      <c r="D1299" s="32" t="s">
        <v>4777</v>
      </c>
      <c r="E1299" s="32" t="str">
        <f>IF(D1299="","",LOOKUP(D1299,分類例!$A$3:$A$25,分類例!$B$3:$B$25))</f>
        <v>植物</v>
      </c>
      <c r="F1299" s="37" t="s">
        <v>22</v>
      </c>
      <c r="G1299" s="32">
        <v>1</v>
      </c>
      <c r="H1299" s="32" t="str">
        <f>IF(G1299="","",LOOKUP(G1299,分類例!$C$4:$C$15,分類例!$D$4:$D$15))</f>
        <v>草本</v>
      </c>
      <c r="I1299" s="39" t="s">
        <v>24</v>
      </c>
      <c r="J1299" s="40" t="s">
        <v>3529</v>
      </c>
      <c r="K1299" s="65" t="s">
        <v>1340</v>
      </c>
      <c r="L1299" s="32" t="s">
        <v>70</v>
      </c>
      <c r="M1299" s="40" t="s">
        <v>1622</v>
      </c>
      <c r="N1299" s="40" t="s">
        <v>4338</v>
      </c>
      <c r="O1299" s="40"/>
      <c r="P1299" s="57" t="s">
        <v>5740</v>
      </c>
    </row>
    <row r="1300" spans="1:16" s="47" customFormat="1">
      <c r="A1300" s="32">
        <v>862</v>
      </c>
      <c r="B1300" s="49">
        <v>43703</v>
      </c>
      <c r="C1300" s="40" t="s">
        <v>8</v>
      </c>
      <c r="D1300" s="32" t="s">
        <v>4777</v>
      </c>
      <c r="E1300" s="32" t="str">
        <f>IF(D1300="","",LOOKUP(D1300,分類例!$A$3:$A$25,分類例!$B$3:$B$25))</f>
        <v>植物</v>
      </c>
      <c r="F1300" s="37" t="s">
        <v>22</v>
      </c>
      <c r="G1300" s="32">
        <v>1</v>
      </c>
      <c r="H1300" s="32" t="str">
        <f>IF(G1300="","",LOOKUP(G1300,分類例!$C$4:$C$15,分類例!$D$4:$D$15))</f>
        <v>草本</v>
      </c>
      <c r="I1300" s="39" t="s">
        <v>24</v>
      </c>
      <c r="J1300" s="40" t="s">
        <v>3593</v>
      </c>
      <c r="K1300" s="65" t="s">
        <v>1343</v>
      </c>
      <c r="L1300" s="32" t="s">
        <v>64</v>
      </c>
      <c r="M1300" s="40" t="s">
        <v>1503</v>
      </c>
      <c r="N1300" s="40" t="s">
        <v>4187</v>
      </c>
      <c r="O1300" s="40"/>
      <c r="P1300" s="57" t="s">
        <v>5665</v>
      </c>
    </row>
    <row r="1301" spans="1:16" s="47" customFormat="1" ht="21" customHeight="1">
      <c r="A1301" s="32">
        <v>863</v>
      </c>
      <c r="B1301" s="49">
        <v>43703</v>
      </c>
      <c r="C1301" s="40" t="s">
        <v>8</v>
      </c>
      <c r="D1301" s="32" t="s">
        <v>4777</v>
      </c>
      <c r="E1301" s="32" t="str">
        <f>IF(D1301="","",LOOKUP(D1301,分類例!$A$3:$A$25,分類例!$B$3:$B$25))</f>
        <v>植物</v>
      </c>
      <c r="F1301" s="37" t="s">
        <v>22</v>
      </c>
      <c r="G1301" s="32">
        <v>1</v>
      </c>
      <c r="H1301" s="32" t="str">
        <f>IF(G1301="","",LOOKUP(G1301,分類例!$C$4:$C$15,分類例!$D$4:$D$15))</f>
        <v>草本</v>
      </c>
      <c r="I1301" s="39" t="s">
        <v>24</v>
      </c>
      <c r="J1301" s="40" t="s">
        <v>3581</v>
      </c>
      <c r="K1301" s="65" t="s">
        <v>1482</v>
      </c>
      <c r="L1301" s="32" t="s">
        <v>70</v>
      </c>
      <c r="M1301" s="40" t="s">
        <v>1483</v>
      </c>
      <c r="N1301" s="34" t="s">
        <v>3622</v>
      </c>
      <c r="O1301" s="40"/>
      <c r="P1301" s="57" t="s">
        <v>5652</v>
      </c>
    </row>
    <row r="1302" spans="1:16" s="47" customFormat="1">
      <c r="A1302" s="32">
        <v>864</v>
      </c>
      <c r="B1302" s="49">
        <v>43703</v>
      </c>
      <c r="C1302" s="40" t="s">
        <v>8</v>
      </c>
      <c r="D1302" s="32" t="s">
        <v>4777</v>
      </c>
      <c r="E1302" s="32" t="str">
        <f>IF(D1302="","",LOOKUP(D1302,分類例!$A$3:$A$25,分類例!$B$3:$B$25))</f>
        <v>植物</v>
      </c>
      <c r="F1302" s="37" t="s">
        <v>22</v>
      </c>
      <c r="G1302" s="32">
        <v>1</v>
      </c>
      <c r="H1302" s="32" t="str">
        <f>IF(G1302="","",LOOKUP(G1302,分類例!$C$4:$C$15,分類例!$D$4:$D$15))</f>
        <v>草本</v>
      </c>
      <c r="I1302" s="39" t="s">
        <v>24</v>
      </c>
      <c r="J1302" s="40" t="s">
        <v>3352</v>
      </c>
      <c r="K1302" s="65" t="s">
        <v>1282</v>
      </c>
      <c r="L1302" s="32" t="s">
        <v>64</v>
      </c>
      <c r="M1302" s="40" t="s">
        <v>1527</v>
      </c>
      <c r="N1302" s="40" t="s">
        <v>4700</v>
      </c>
      <c r="O1302" s="40"/>
      <c r="P1302" s="57" t="s">
        <v>5681</v>
      </c>
    </row>
    <row r="1303" spans="1:16" s="47" customFormat="1">
      <c r="A1303" s="32">
        <v>865</v>
      </c>
      <c r="B1303" s="49">
        <v>43703</v>
      </c>
      <c r="C1303" s="40" t="s">
        <v>8</v>
      </c>
      <c r="D1303" s="32" t="s">
        <v>4777</v>
      </c>
      <c r="E1303" s="32" t="str">
        <f>IF(D1303="","",LOOKUP(D1303,分類例!$A$3:$A$25,分類例!$B$3:$B$25))</f>
        <v>植物</v>
      </c>
      <c r="F1303" s="37" t="s">
        <v>22</v>
      </c>
      <c r="G1303" s="32">
        <v>1</v>
      </c>
      <c r="H1303" s="32" t="str">
        <f>IF(G1303="","",LOOKUP(G1303,分類例!$C$4:$C$15,分類例!$D$4:$D$15))</f>
        <v>草本</v>
      </c>
      <c r="I1303" s="39" t="s">
        <v>24</v>
      </c>
      <c r="J1303" s="40" t="s">
        <v>3352</v>
      </c>
      <c r="K1303" s="65" t="s">
        <v>1057</v>
      </c>
      <c r="L1303" s="32">
        <v>5</v>
      </c>
      <c r="M1303" s="40" t="s">
        <v>1687</v>
      </c>
      <c r="N1303" s="40" t="s">
        <v>4680</v>
      </c>
      <c r="O1303" s="40"/>
      <c r="P1303" s="57" t="s">
        <v>5778</v>
      </c>
    </row>
    <row r="1304" spans="1:16" s="47" customFormat="1">
      <c r="A1304" s="32">
        <v>866</v>
      </c>
      <c r="B1304" s="49">
        <v>43703</v>
      </c>
      <c r="C1304" s="40" t="s">
        <v>8</v>
      </c>
      <c r="D1304" s="32" t="s">
        <v>4777</v>
      </c>
      <c r="E1304" s="32" t="str">
        <f>IF(D1304="","",LOOKUP(D1304,分類例!$A$3:$A$25,分類例!$B$3:$B$25))</f>
        <v>植物</v>
      </c>
      <c r="F1304" s="37" t="s">
        <v>22</v>
      </c>
      <c r="G1304" s="32">
        <v>1</v>
      </c>
      <c r="H1304" s="32" t="str">
        <f>IF(G1304="","",LOOKUP(G1304,分類例!$C$4:$C$15,分類例!$D$4:$D$15))</f>
        <v>草本</v>
      </c>
      <c r="I1304" s="39" t="s">
        <v>24</v>
      </c>
      <c r="J1304" s="40" t="s">
        <v>3352</v>
      </c>
      <c r="K1304" s="65" t="s">
        <v>1676</v>
      </c>
      <c r="L1304" s="32">
        <v>3</v>
      </c>
      <c r="M1304" s="40" t="s">
        <v>1677</v>
      </c>
      <c r="N1304" s="40" t="s">
        <v>4681</v>
      </c>
      <c r="O1304" s="40" t="s">
        <v>3420</v>
      </c>
      <c r="P1304" s="57" t="s">
        <v>5772</v>
      </c>
    </row>
    <row r="1305" spans="1:16" s="47" customFormat="1">
      <c r="A1305" s="32">
        <v>867</v>
      </c>
      <c r="B1305" s="49">
        <v>43703</v>
      </c>
      <c r="C1305" s="40" t="s">
        <v>8</v>
      </c>
      <c r="D1305" s="32" t="s">
        <v>4777</v>
      </c>
      <c r="E1305" s="32" t="str">
        <f>IF(D1305="","",LOOKUP(D1305,分類例!$A$3:$A$25,分類例!$B$3:$B$25))</f>
        <v>植物</v>
      </c>
      <c r="F1305" s="37" t="s">
        <v>22</v>
      </c>
      <c r="G1305" s="32">
        <v>1</v>
      </c>
      <c r="H1305" s="32" t="str">
        <f>IF(G1305="","",LOOKUP(G1305,分類例!$C$4:$C$15,分類例!$D$4:$D$15))</f>
        <v>草本</v>
      </c>
      <c r="I1305" s="39" t="s">
        <v>24</v>
      </c>
      <c r="J1305" s="40" t="s">
        <v>3352</v>
      </c>
      <c r="K1305" s="65" t="s">
        <v>1688</v>
      </c>
      <c r="L1305" s="32">
        <v>10</v>
      </c>
      <c r="M1305" s="40" t="s">
        <v>1689</v>
      </c>
      <c r="N1305" s="40" t="s">
        <v>4679</v>
      </c>
      <c r="O1305" s="34"/>
      <c r="P1305" s="57" t="s">
        <v>5779</v>
      </c>
    </row>
    <row r="1306" spans="1:16" s="47" customFormat="1">
      <c r="A1306" s="32">
        <v>868</v>
      </c>
      <c r="B1306" s="49">
        <v>43703</v>
      </c>
      <c r="C1306" s="40" t="s">
        <v>8</v>
      </c>
      <c r="D1306" s="32" t="s">
        <v>4777</v>
      </c>
      <c r="E1306" s="32" t="str">
        <f>IF(D1306="","",LOOKUP(D1306,分類例!$A$3:$A$25,分類例!$B$3:$B$25))</f>
        <v>植物</v>
      </c>
      <c r="F1306" s="37" t="s">
        <v>22</v>
      </c>
      <c r="G1306" s="32">
        <v>1</v>
      </c>
      <c r="H1306" s="32" t="str">
        <f>IF(G1306="","",LOOKUP(G1306,分類例!$C$4:$C$15,分類例!$D$4:$D$15))</f>
        <v>草本</v>
      </c>
      <c r="I1306" s="39" t="s">
        <v>24</v>
      </c>
      <c r="J1306" s="40" t="s">
        <v>3501</v>
      </c>
      <c r="K1306" s="65" t="s">
        <v>1571</v>
      </c>
      <c r="L1306" s="32" t="s">
        <v>90</v>
      </c>
      <c r="M1306" s="40" t="s">
        <v>1572</v>
      </c>
      <c r="N1306" s="40" t="s">
        <v>4694</v>
      </c>
      <c r="O1306" s="40"/>
      <c r="P1306" s="57" t="s">
        <v>5711</v>
      </c>
    </row>
    <row r="1307" spans="1:16" s="47" customFormat="1">
      <c r="A1307" s="32">
        <v>869</v>
      </c>
      <c r="B1307" s="49">
        <v>43703</v>
      </c>
      <c r="C1307" s="40" t="s">
        <v>8</v>
      </c>
      <c r="D1307" s="32" t="s">
        <v>4777</v>
      </c>
      <c r="E1307" s="32" t="str">
        <f>IF(D1307="","",LOOKUP(D1307,分類例!$A$3:$A$25,分類例!$B$3:$B$25))</f>
        <v>植物</v>
      </c>
      <c r="F1307" s="37" t="s">
        <v>22</v>
      </c>
      <c r="G1307" s="32">
        <v>1</v>
      </c>
      <c r="H1307" s="32" t="str">
        <f>IF(G1307="","",LOOKUP(G1307,分類例!$C$4:$C$15,分類例!$D$4:$D$15))</f>
        <v>草本</v>
      </c>
      <c r="I1307" s="39" t="s">
        <v>24</v>
      </c>
      <c r="J1307" s="40" t="s">
        <v>3501</v>
      </c>
      <c r="K1307" s="65" t="s">
        <v>1294</v>
      </c>
      <c r="L1307" s="32" t="s">
        <v>64</v>
      </c>
      <c r="M1307" s="40" t="s">
        <v>1523</v>
      </c>
      <c r="N1307" s="40" t="s">
        <v>3469</v>
      </c>
      <c r="O1307" s="40" t="s">
        <v>3503</v>
      </c>
      <c r="P1307" s="57" t="s">
        <v>5679</v>
      </c>
    </row>
    <row r="1308" spans="1:16" s="47" customFormat="1">
      <c r="A1308" s="32">
        <v>870</v>
      </c>
      <c r="B1308" s="49">
        <v>43703</v>
      </c>
      <c r="C1308" s="40" t="s">
        <v>8</v>
      </c>
      <c r="D1308" s="32" t="s">
        <v>4777</v>
      </c>
      <c r="E1308" s="32" t="str">
        <f>IF(D1308="","",LOOKUP(D1308,分類例!$A$3:$A$25,分類例!$B$3:$B$25))</f>
        <v>植物</v>
      </c>
      <c r="F1308" s="37" t="s">
        <v>22</v>
      </c>
      <c r="G1308" s="32">
        <v>1</v>
      </c>
      <c r="H1308" s="32" t="str">
        <f>IF(G1308="","",LOOKUP(G1308,分類例!$C$4:$C$15,分類例!$D$4:$D$15))</f>
        <v>草本</v>
      </c>
      <c r="I1308" s="39" t="s">
        <v>24</v>
      </c>
      <c r="J1308" s="40" t="s">
        <v>3523</v>
      </c>
      <c r="K1308" s="65" t="s">
        <v>1489</v>
      </c>
      <c r="L1308" s="32">
        <v>4</v>
      </c>
      <c r="M1308" s="40" t="s">
        <v>1490</v>
      </c>
      <c r="N1308" s="40" t="s">
        <v>4707</v>
      </c>
      <c r="O1308" s="40" t="s">
        <v>3584</v>
      </c>
      <c r="P1308" s="57" t="s">
        <v>5656</v>
      </c>
    </row>
    <row r="1309" spans="1:16" s="47" customFormat="1">
      <c r="A1309" s="32">
        <v>871</v>
      </c>
      <c r="B1309" s="49">
        <v>43703</v>
      </c>
      <c r="C1309" s="40" t="s">
        <v>8</v>
      </c>
      <c r="D1309" s="32" t="s">
        <v>4777</v>
      </c>
      <c r="E1309" s="32" t="str">
        <f>IF(D1309="","",LOOKUP(D1309,分類例!$A$3:$A$25,分類例!$B$3:$B$25))</f>
        <v>植物</v>
      </c>
      <c r="F1309" s="37" t="s">
        <v>22</v>
      </c>
      <c r="G1309" s="32">
        <v>2</v>
      </c>
      <c r="H1309" s="32" t="str">
        <f>IF(G1309="","",LOOKUP(G1309,分類例!$C$4:$C$15,分類例!$D$4:$D$15))</f>
        <v>木本</v>
      </c>
      <c r="I1309" s="39" t="s">
        <v>23</v>
      </c>
      <c r="J1309" s="40" t="s">
        <v>3442</v>
      </c>
      <c r="K1309" s="65" t="s">
        <v>1579</v>
      </c>
      <c r="L1309" s="32">
        <v>1</v>
      </c>
      <c r="M1309" s="40" t="s">
        <v>1580</v>
      </c>
      <c r="N1309" s="40" t="s">
        <v>4692</v>
      </c>
      <c r="O1309" s="40"/>
      <c r="P1309" s="57" t="s">
        <v>5716</v>
      </c>
    </row>
    <row r="1310" spans="1:16" s="47" customFormat="1">
      <c r="A1310" s="32">
        <v>872</v>
      </c>
      <c r="B1310" s="49">
        <v>43703</v>
      </c>
      <c r="C1310" s="40" t="s">
        <v>8</v>
      </c>
      <c r="D1310" s="32" t="s">
        <v>4777</v>
      </c>
      <c r="E1310" s="32" t="str">
        <f>IF(D1310="","",LOOKUP(D1310,分類例!$A$3:$A$25,分類例!$B$3:$B$25))</f>
        <v>植物</v>
      </c>
      <c r="F1310" s="37" t="s">
        <v>22</v>
      </c>
      <c r="G1310" s="32">
        <v>2</v>
      </c>
      <c r="H1310" s="32" t="str">
        <f>IF(G1310="","",LOOKUP(G1310,分類例!$C$4:$C$15,分類例!$D$4:$D$15))</f>
        <v>木本</v>
      </c>
      <c r="I1310" s="39" t="s">
        <v>23</v>
      </c>
      <c r="J1310" s="40" t="s">
        <v>3442</v>
      </c>
      <c r="K1310" s="65" t="s">
        <v>1611</v>
      </c>
      <c r="L1310" s="32">
        <v>1</v>
      </c>
      <c r="M1310" s="40" t="s">
        <v>1612</v>
      </c>
      <c r="N1310" s="40" t="s">
        <v>4668</v>
      </c>
      <c r="O1310" s="40"/>
      <c r="P1310" s="57" t="s">
        <v>5734</v>
      </c>
    </row>
    <row r="1311" spans="1:16" s="47" customFormat="1">
      <c r="A1311" s="32">
        <v>873</v>
      </c>
      <c r="B1311" s="49">
        <v>43703</v>
      </c>
      <c r="C1311" s="40" t="s">
        <v>8</v>
      </c>
      <c r="D1311" s="32" t="s">
        <v>4777</v>
      </c>
      <c r="E1311" s="32" t="str">
        <f>IF(D1311="","",LOOKUP(D1311,分類例!$A$3:$A$25,分類例!$B$3:$B$25))</f>
        <v>植物</v>
      </c>
      <c r="F1311" s="37" t="s">
        <v>22</v>
      </c>
      <c r="G1311" s="32">
        <v>2</v>
      </c>
      <c r="H1311" s="32" t="str">
        <f>IF(G1311="","",LOOKUP(G1311,分類例!$C$4:$C$15,分類例!$D$4:$D$15))</f>
        <v>木本</v>
      </c>
      <c r="I1311" s="39" t="s">
        <v>23</v>
      </c>
      <c r="J1311" s="40" t="s">
        <v>3382</v>
      </c>
      <c r="K1311" s="65" t="s">
        <v>1588</v>
      </c>
      <c r="L1311" s="32">
        <v>2</v>
      </c>
      <c r="M1311" s="40" t="s">
        <v>1589</v>
      </c>
      <c r="N1311" s="40" t="s">
        <v>4689</v>
      </c>
      <c r="O1311" s="40"/>
      <c r="P1311" s="57" t="s">
        <v>5722</v>
      </c>
    </row>
    <row r="1312" spans="1:16" s="47" customFormat="1">
      <c r="A1312" s="32">
        <v>874</v>
      </c>
      <c r="B1312" s="49">
        <v>43703</v>
      </c>
      <c r="C1312" s="40" t="s">
        <v>8</v>
      </c>
      <c r="D1312" s="32" t="s">
        <v>4777</v>
      </c>
      <c r="E1312" s="32" t="str">
        <f>IF(D1312="","",LOOKUP(D1312,分類例!$A$3:$A$25,分類例!$B$3:$B$25))</f>
        <v>植物</v>
      </c>
      <c r="F1312" s="37" t="s">
        <v>22</v>
      </c>
      <c r="G1312" s="32">
        <v>2</v>
      </c>
      <c r="H1312" s="32" t="str">
        <f>IF(G1312="","",LOOKUP(G1312,分類例!$C$4:$C$15,分類例!$D$4:$D$15))</f>
        <v>木本</v>
      </c>
      <c r="I1312" s="39" t="s">
        <v>23</v>
      </c>
      <c r="J1312" s="40" t="s">
        <v>3382</v>
      </c>
      <c r="K1312" s="65" t="s">
        <v>1515</v>
      </c>
      <c r="L1312" s="32" t="s">
        <v>64</v>
      </c>
      <c r="M1312" s="40" t="s">
        <v>1516</v>
      </c>
      <c r="N1312" s="40" t="s">
        <v>4702</v>
      </c>
      <c r="O1312" s="40"/>
      <c r="P1312" s="57" t="s">
        <v>5674</v>
      </c>
    </row>
    <row r="1313" spans="1:16" s="47" customFormat="1">
      <c r="A1313" s="32">
        <v>875</v>
      </c>
      <c r="B1313" s="49">
        <v>43703</v>
      </c>
      <c r="C1313" s="40" t="s">
        <v>8</v>
      </c>
      <c r="D1313" s="32" t="s">
        <v>4777</v>
      </c>
      <c r="E1313" s="32" t="str">
        <f>IF(D1313="","",LOOKUP(D1313,分類例!$A$3:$A$25,分類例!$B$3:$B$25))</f>
        <v>植物</v>
      </c>
      <c r="F1313" s="37" t="s">
        <v>22</v>
      </c>
      <c r="G1313" s="32">
        <v>2</v>
      </c>
      <c r="H1313" s="32" t="str">
        <f>IF(G1313="","",LOOKUP(G1313,分類例!$C$4:$C$15,分類例!$D$4:$D$15))</f>
        <v>木本</v>
      </c>
      <c r="I1313" s="39" t="s">
        <v>23</v>
      </c>
      <c r="J1313" s="40" t="s">
        <v>3661</v>
      </c>
      <c r="K1313" s="65" t="s">
        <v>1083</v>
      </c>
      <c r="L1313" s="32">
        <v>5</v>
      </c>
      <c r="M1313" s="40" t="s">
        <v>1692</v>
      </c>
      <c r="N1313" s="40" t="s">
        <v>4344</v>
      </c>
      <c r="O1313" s="40"/>
      <c r="P1313" s="57" t="s">
        <v>5781</v>
      </c>
    </row>
    <row r="1314" spans="1:16" s="47" customFormat="1">
      <c r="A1314" s="32">
        <v>876</v>
      </c>
      <c r="B1314" s="49">
        <v>43703</v>
      </c>
      <c r="C1314" s="40" t="s">
        <v>8</v>
      </c>
      <c r="D1314" s="32" t="s">
        <v>4777</v>
      </c>
      <c r="E1314" s="32" t="str">
        <f>IF(D1314="","",LOOKUP(D1314,分類例!$A$3:$A$25,分類例!$B$3:$B$25))</f>
        <v>植物</v>
      </c>
      <c r="F1314" s="37" t="s">
        <v>22</v>
      </c>
      <c r="G1314" s="32">
        <v>2</v>
      </c>
      <c r="H1314" s="32" t="str">
        <f>IF(G1314="","",LOOKUP(G1314,分類例!$C$4:$C$15,分類例!$D$4:$D$15))</f>
        <v>木本</v>
      </c>
      <c r="I1314" s="39" t="s">
        <v>23</v>
      </c>
      <c r="J1314" s="40" t="s">
        <v>3590</v>
      </c>
      <c r="K1314" s="65" t="s">
        <v>1079</v>
      </c>
      <c r="L1314" s="32">
        <v>3</v>
      </c>
      <c r="M1314" s="40" t="s">
        <v>1500</v>
      </c>
      <c r="N1314" s="40" t="s">
        <v>3591</v>
      </c>
      <c r="O1314" s="40"/>
      <c r="P1314" s="57" t="s">
        <v>5662</v>
      </c>
    </row>
    <row r="1315" spans="1:16" s="47" customFormat="1">
      <c r="A1315" s="32">
        <v>877</v>
      </c>
      <c r="B1315" s="49">
        <v>43703</v>
      </c>
      <c r="C1315" s="40" t="s">
        <v>8</v>
      </c>
      <c r="D1315" s="32" t="s">
        <v>4777</v>
      </c>
      <c r="E1315" s="32" t="str">
        <f>IF(D1315="","",LOOKUP(D1315,分類例!$A$3:$A$25,分類例!$B$3:$B$25))</f>
        <v>植物</v>
      </c>
      <c r="F1315" s="37" t="s">
        <v>22</v>
      </c>
      <c r="G1315" s="32">
        <v>2</v>
      </c>
      <c r="H1315" s="32" t="str">
        <f>IF(G1315="","",LOOKUP(G1315,分類例!$C$4:$C$15,分類例!$D$4:$D$15))</f>
        <v>木本</v>
      </c>
      <c r="I1315" s="39" t="s">
        <v>23</v>
      </c>
      <c r="J1315" s="40" t="s">
        <v>3357</v>
      </c>
      <c r="K1315" s="65" t="s">
        <v>1243</v>
      </c>
      <c r="L1315" s="32">
        <v>3</v>
      </c>
      <c r="M1315" s="40" t="s">
        <v>1501</v>
      </c>
      <c r="N1315" s="34" t="s">
        <v>3592</v>
      </c>
      <c r="O1315" s="40"/>
      <c r="P1315" s="57" t="s">
        <v>5663</v>
      </c>
    </row>
    <row r="1316" spans="1:16" s="47" customFormat="1">
      <c r="A1316" s="32">
        <v>878</v>
      </c>
      <c r="B1316" s="49">
        <v>43703</v>
      </c>
      <c r="C1316" s="40" t="s">
        <v>8</v>
      </c>
      <c r="D1316" s="32" t="s">
        <v>4777</v>
      </c>
      <c r="E1316" s="32" t="str">
        <f>IF(D1316="","",LOOKUP(D1316,分類例!$A$3:$A$25,分類例!$B$3:$B$25))</f>
        <v>植物</v>
      </c>
      <c r="F1316" s="37" t="s">
        <v>22</v>
      </c>
      <c r="G1316" s="32">
        <v>2</v>
      </c>
      <c r="H1316" s="32" t="str">
        <f>IF(G1316="","",LOOKUP(G1316,分類例!$C$4:$C$15,分類例!$D$4:$D$15))</f>
        <v>木本</v>
      </c>
      <c r="I1316" s="39" t="s">
        <v>23</v>
      </c>
      <c r="J1316" s="40" t="s">
        <v>3593</v>
      </c>
      <c r="K1316" s="65" t="s">
        <v>1530</v>
      </c>
      <c r="L1316" s="32" t="s">
        <v>90</v>
      </c>
      <c r="M1316" s="40" t="s">
        <v>1531</v>
      </c>
      <c r="N1316" s="40" t="s">
        <v>4699</v>
      </c>
      <c r="O1316" s="40"/>
      <c r="P1316" s="57" t="s">
        <v>5684</v>
      </c>
    </row>
    <row r="1317" spans="1:16" s="47" customFormat="1">
      <c r="A1317" s="32">
        <v>879</v>
      </c>
      <c r="B1317" s="49">
        <v>43703</v>
      </c>
      <c r="C1317" s="40" t="s">
        <v>8</v>
      </c>
      <c r="D1317" s="32" t="s">
        <v>4777</v>
      </c>
      <c r="E1317" s="32" t="str">
        <f>IF(D1317="","",LOOKUP(D1317,分類例!$A$3:$A$25,分類例!$B$3:$B$25))</f>
        <v>植物</v>
      </c>
      <c r="F1317" s="37" t="s">
        <v>22</v>
      </c>
      <c r="G1317" s="32">
        <v>2</v>
      </c>
      <c r="H1317" s="32" t="str">
        <f>IF(G1317="","",LOOKUP(G1317,分類例!$C$4:$C$15,分類例!$D$4:$D$15))</f>
        <v>木本</v>
      </c>
      <c r="I1317" s="39" t="s">
        <v>23</v>
      </c>
      <c r="J1317" s="40" t="s">
        <v>3352</v>
      </c>
      <c r="K1317" s="65" t="s">
        <v>1595</v>
      </c>
      <c r="L1317" s="32" t="s">
        <v>64</v>
      </c>
      <c r="M1317" s="40" t="s">
        <v>1596</v>
      </c>
      <c r="N1317" s="40" t="s">
        <v>4688</v>
      </c>
      <c r="O1317" s="40"/>
      <c r="P1317" s="57" t="s">
        <v>5726</v>
      </c>
    </row>
    <row r="1318" spans="1:16" s="47" customFormat="1">
      <c r="A1318" s="32">
        <v>880</v>
      </c>
      <c r="B1318" s="49">
        <v>43703</v>
      </c>
      <c r="C1318" s="40" t="s">
        <v>8</v>
      </c>
      <c r="D1318" s="32" t="s">
        <v>4777</v>
      </c>
      <c r="E1318" s="32" t="str">
        <f>IF(D1318="","",LOOKUP(D1318,分類例!$A$3:$A$25,分類例!$B$3:$B$25))</f>
        <v>植物</v>
      </c>
      <c r="F1318" s="37" t="s">
        <v>22</v>
      </c>
      <c r="G1318" s="32">
        <v>2</v>
      </c>
      <c r="H1318" s="32" t="str">
        <f>IF(G1318="","",LOOKUP(G1318,分類例!$C$4:$C$15,分類例!$D$4:$D$15))</f>
        <v>木本</v>
      </c>
      <c r="I1318" s="39" t="s">
        <v>23</v>
      </c>
      <c r="J1318" s="40" t="s">
        <v>3621</v>
      </c>
      <c r="K1318" s="65" t="s">
        <v>1577</v>
      </c>
      <c r="L1318" s="32">
        <v>1</v>
      </c>
      <c r="M1318" s="40" t="s">
        <v>1578</v>
      </c>
      <c r="N1318" s="40" t="s">
        <v>4693</v>
      </c>
      <c r="O1318" s="40"/>
      <c r="P1318" s="57" t="s">
        <v>5715</v>
      </c>
    </row>
    <row r="1319" spans="1:16" s="47" customFormat="1">
      <c r="A1319" s="32">
        <v>881</v>
      </c>
      <c r="B1319" s="49">
        <v>43703</v>
      </c>
      <c r="C1319" s="40" t="s">
        <v>8</v>
      </c>
      <c r="D1319" s="32" t="s">
        <v>4777</v>
      </c>
      <c r="E1319" s="32" t="str">
        <f>IF(D1319="","",LOOKUP(D1319,分類例!$A$3:$A$25,分類例!$B$3:$B$25))</f>
        <v>植物</v>
      </c>
      <c r="F1319" s="37" t="s">
        <v>22</v>
      </c>
      <c r="G1319" s="32">
        <v>4</v>
      </c>
      <c r="H1319" s="32" t="str">
        <f>IF(G1319="","",LOOKUP(G1319,分類例!$C$4:$C$15,分類例!$D$4:$D$15))</f>
        <v>シダ</v>
      </c>
      <c r="I1319" s="39" t="s">
        <v>469</v>
      </c>
      <c r="J1319" s="40" t="s">
        <v>3422</v>
      </c>
      <c r="K1319" s="65" t="s">
        <v>1157</v>
      </c>
      <c r="L1319" s="32" t="s">
        <v>70</v>
      </c>
      <c r="M1319" s="40" t="s">
        <v>1617</v>
      </c>
      <c r="N1319" s="40" t="s">
        <v>3423</v>
      </c>
      <c r="O1319" s="40"/>
      <c r="P1319" s="57" t="s">
        <v>5737</v>
      </c>
    </row>
    <row r="1320" spans="1:16" s="47" customFormat="1">
      <c r="A1320" s="32">
        <v>882</v>
      </c>
      <c r="B1320" s="49">
        <v>43703</v>
      </c>
      <c r="C1320" s="40" t="s">
        <v>8</v>
      </c>
      <c r="D1320" s="32" t="s">
        <v>4777</v>
      </c>
      <c r="E1320" s="32" t="str">
        <f>IF(D1320="","",LOOKUP(D1320,分類例!$A$3:$A$25,分類例!$B$3:$B$25))</f>
        <v>植物</v>
      </c>
      <c r="F1320" s="37" t="s">
        <v>22</v>
      </c>
      <c r="G1320" s="32">
        <v>4</v>
      </c>
      <c r="H1320" s="32" t="str">
        <f>IF(G1320="","",LOOKUP(G1320,分類例!$C$4:$C$15,分類例!$D$4:$D$15))</f>
        <v>シダ</v>
      </c>
      <c r="I1320" s="39" t="s">
        <v>469</v>
      </c>
      <c r="J1320" s="40" t="s">
        <v>3632</v>
      </c>
      <c r="K1320" s="65" t="s">
        <v>1615</v>
      </c>
      <c r="L1320" s="32">
        <v>1</v>
      </c>
      <c r="M1320" s="40" t="s">
        <v>1616</v>
      </c>
      <c r="N1320" s="40" t="s">
        <v>3633</v>
      </c>
      <c r="O1320" s="40"/>
      <c r="P1320" s="57" t="s">
        <v>5736</v>
      </c>
    </row>
    <row r="1321" spans="1:16" s="47" customFormat="1">
      <c r="A1321" s="32">
        <v>883</v>
      </c>
      <c r="B1321" s="49">
        <v>43703</v>
      </c>
      <c r="C1321" s="40" t="s">
        <v>8</v>
      </c>
      <c r="D1321" s="32" t="s">
        <v>4777</v>
      </c>
      <c r="E1321" s="32" t="str">
        <f>IF(D1321="","",LOOKUP(D1321,分類例!$A$3:$A$25,分類例!$B$3:$B$25))</f>
        <v>植物</v>
      </c>
      <c r="F1321" s="37" t="s">
        <v>22</v>
      </c>
      <c r="G1321" s="32">
        <v>4</v>
      </c>
      <c r="H1321" s="32" t="str">
        <f>IF(G1321="","",LOOKUP(G1321,分類例!$C$4:$C$15,分類例!$D$4:$D$15))</f>
        <v>シダ</v>
      </c>
      <c r="I1321" s="39" t="s">
        <v>469</v>
      </c>
      <c r="J1321" s="40" t="s">
        <v>3094</v>
      </c>
      <c r="K1321" s="65" t="s">
        <v>1619</v>
      </c>
      <c r="L1321" s="38" t="s">
        <v>1620</v>
      </c>
      <c r="M1321" s="39" t="s">
        <v>1621</v>
      </c>
      <c r="N1321" s="40" t="s">
        <v>3115</v>
      </c>
      <c r="O1321" s="40"/>
      <c r="P1321" s="57" t="s">
        <v>5739</v>
      </c>
    </row>
    <row r="1322" spans="1:16" s="47" customFormat="1">
      <c r="A1322" s="32">
        <v>884</v>
      </c>
      <c r="B1322" s="49">
        <v>43703</v>
      </c>
      <c r="C1322" s="40" t="s">
        <v>8</v>
      </c>
      <c r="D1322" s="32" t="s">
        <v>4777</v>
      </c>
      <c r="E1322" s="32" t="str">
        <f>IF(D1322="","",LOOKUP(D1322,分類例!$A$3:$A$25,分類例!$B$3:$B$25))</f>
        <v>植物</v>
      </c>
      <c r="F1322" s="37" t="s">
        <v>22</v>
      </c>
      <c r="G1322" s="32">
        <v>4</v>
      </c>
      <c r="H1322" s="32" t="str">
        <f>IF(G1322="","",LOOKUP(G1322,分類例!$C$4:$C$15,分類例!$D$4:$D$15))</f>
        <v>シダ</v>
      </c>
      <c r="I1322" s="39" t="s">
        <v>469</v>
      </c>
      <c r="J1322" s="40" t="s">
        <v>3534</v>
      </c>
      <c r="K1322" s="65" t="s">
        <v>1613</v>
      </c>
      <c r="L1322" s="32">
        <v>10</v>
      </c>
      <c r="M1322" s="40" t="s">
        <v>1614</v>
      </c>
      <c r="N1322" s="40" t="s">
        <v>3631</v>
      </c>
      <c r="O1322" s="40"/>
      <c r="P1322" s="57" t="s">
        <v>5735</v>
      </c>
    </row>
    <row r="1323" spans="1:16" s="47" customFormat="1">
      <c r="A1323" s="32">
        <v>885</v>
      </c>
      <c r="B1323" s="49">
        <v>43703</v>
      </c>
      <c r="C1323" s="40" t="s">
        <v>8</v>
      </c>
      <c r="D1323" s="32" t="s">
        <v>4777</v>
      </c>
      <c r="E1323" s="32" t="str">
        <f>IF(D1323="","",LOOKUP(D1323,分類例!$A$3:$A$25,分類例!$B$3:$B$25))</f>
        <v>植物</v>
      </c>
      <c r="F1323" s="37" t="s">
        <v>22</v>
      </c>
      <c r="G1323" s="32">
        <v>4</v>
      </c>
      <c r="H1323" s="32" t="str">
        <f>IF(G1323="","",LOOKUP(G1323,分類例!$C$4:$C$15,分類例!$D$4:$D$15))</f>
        <v>シダ</v>
      </c>
      <c r="I1323" s="39" t="s">
        <v>469</v>
      </c>
      <c r="J1323" s="40" t="s">
        <v>3534</v>
      </c>
      <c r="K1323" s="65" t="s">
        <v>1452</v>
      </c>
      <c r="L1323" s="32">
        <v>3</v>
      </c>
      <c r="M1323" s="40" t="s">
        <v>1618</v>
      </c>
      <c r="N1323" s="40" t="s">
        <v>4337</v>
      </c>
      <c r="O1323" s="40"/>
      <c r="P1323" s="57" t="s">
        <v>5738</v>
      </c>
    </row>
    <row r="1324" spans="1:16" s="47" customFormat="1">
      <c r="A1324" s="32">
        <v>886</v>
      </c>
      <c r="B1324" s="49">
        <v>43703</v>
      </c>
      <c r="C1324" s="40" t="s">
        <v>8</v>
      </c>
      <c r="D1324" s="32" t="s">
        <v>4778</v>
      </c>
      <c r="E1324" s="32" t="str">
        <f>IF(D1324="","",LOOKUP(D1324,分類例!$A$3:$A$25,分類例!$B$3:$B$25))</f>
        <v>昆虫</v>
      </c>
      <c r="F1324" s="37" t="s">
        <v>74</v>
      </c>
      <c r="G1324" s="32">
        <v>11</v>
      </c>
      <c r="H1324" s="32" t="str">
        <f>IF(G1324="","",LOOKUP(G1324,分類例!$C$4:$C$15,分類例!$D$4:$D$15))</f>
        <v>トンボ</v>
      </c>
      <c r="I1324" s="39" t="s">
        <v>312</v>
      </c>
      <c r="J1324" s="40" t="s">
        <v>3588</v>
      </c>
      <c r="K1324" s="65" t="s">
        <v>1496</v>
      </c>
      <c r="L1324" s="32">
        <v>2</v>
      </c>
      <c r="M1324" s="40" t="s">
        <v>1497</v>
      </c>
      <c r="N1324" s="40" t="s">
        <v>4704</v>
      </c>
      <c r="O1324" s="34"/>
      <c r="P1324" s="57" t="s">
        <v>5660</v>
      </c>
    </row>
    <row r="1325" spans="1:16" s="47" customFormat="1">
      <c r="A1325" s="32">
        <v>887</v>
      </c>
      <c r="B1325" s="49">
        <v>43703</v>
      </c>
      <c r="C1325" s="40" t="s">
        <v>8</v>
      </c>
      <c r="D1325" s="32" t="s">
        <v>4778</v>
      </c>
      <c r="E1325" s="32" t="str">
        <f>IF(D1325="","",LOOKUP(D1325,分類例!$A$3:$A$25,分類例!$B$3:$B$25))</f>
        <v>昆虫</v>
      </c>
      <c r="F1325" s="37" t="s">
        <v>74</v>
      </c>
      <c r="G1325" s="32">
        <v>11</v>
      </c>
      <c r="H1325" s="32" t="str">
        <f>IF(G1325="","",LOOKUP(G1325,分類例!$C$4:$C$15,分類例!$D$4:$D$15))</f>
        <v>トンボ</v>
      </c>
      <c r="I1325" s="39" t="s">
        <v>312</v>
      </c>
      <c r="J1325" s="40" t="s">
        <v>3585</v>
      </c>
      <c r="K1325" s="65" t="s">
        <v>1492</v>
      </c>
      <c r="L1325" s="32">
        <v>3</v>
      </c>
      <c r="M1325" s="40" t="s">
        <v>1493</v>
      </c>
      <c r="N1325" s="40" t="s">
        <v>4705</v>
      </c>
      <c r="O1325" s="40"/>
      <c r="P1325" s="57" t="s">
        <v>5658</v>
      </c>
    </row>
    <row r="1326" spans="1:16" s="47" customFormat="1">
      <c r="A1326" s="32">
        <v>888</v>
      </c>
      <c r="B1326" s="49">
        <v>43703</v>
      </c>
      <c r="C1326" s="40" t="s">
        <v>8</v>
      </c>
      <c r="D1326" s="32" t="s">
        <v>4778</v>
      </c>
      <c r="E1326" s="32" t="str">
        <f>IF(D1326="","",LOOKUP(D1326,分類例!$A$3:$A$25,分類例!$B$3:$B$25))</f>
        <v>昆虫</v>
      </c>
      <c r="F1326" s="37" t="s">
        <v>74</v>
      </c>
      <c r="G1326" s="32">
        <v>11</v>
      </c>
      <c r="H1326" s="32" t="str">
        <f>IF(G1326="","",LOOKUP(G1326,分類例!$C$4:$C$15,分類例!$D$4:$D$15))</f>
        <v>トンボ</v>
      </c>
      <c r="I1326" s="39" t="s">
        <v>312</v>
      </c>
      <c r="J1326" s="40" t="s">
        <v>3342</v>
      </c>
      <c r="K1326" s="65" t="s">
        <v>1667</v>
      </c>
      <c r="L1326" s="32">
        <v>3</v>
      </c>
      <c r="M1326" s="40" t="s">
        <v>1668</v>
      </c>
      <c r="N1326" s="40" t="s">
        <v>4684</v>
      </c>
      <c r="O1326" s="40"/>
      <c r="P1326" s="57" t="s">
        <v>5767</v>
      </c>
    </row>
    <row r="1327" spans="1:16" s="47" customFormat="1">
      <c r="A1327" s="32">
        <v>889</v>
      </c>
      <c r="B1327" s="49">
        <v>43703</v>
      </c>
      <c r="C1327" s="40" t="s">
        <v>8</v>
      </c>
      <c r="D1327" s="32" t="s">
        <v>4778</v>
      </c>
      <c r="E1327" s="32" t="str">
        <f>IF(D1327="","",LOOKUP(D1327,分類例!$A$3:$A$25,分類例!$B$3:$B$25))</f>
        <v>昆虫</v>
      </c>
      <c r="F1327" s="37" t="s">
        <v>74</v>
      </c>
      <c r="G1327" s="32">
        <v>11</v>
      </c>
      <c r="H1327" s="32" t="str">
        <f>IF(G1327="","",LOOKUP(G1327,分類例!$C$4:$C$15,分類例!$D$4:$D$15))</f>
        <v>トンボ</v>
      </c>
      <c r="I1327" s="39" t="s">
        <v>312</v>
      </c>
      <c r="J1327" s="40" t="s">
        <v>3342</v>
      </c>
      <c r="K1327" s="65" t="s">
        <v>1475</v>
      </c>
      <c r="L1327" s="32">
        <v>1</v>
      </c>
      <c r="M1327" s="40" t="s">
        <v>1491</v>
      </c>
      <c r="N1327" s="40" t="s">
        <v>4706</v>
      </c>
      <c r="O1327" s="40"/>
      <c r="P1327" s="57" t="s">
        <v>5657</v>
      </c>
    </row>
    <row r="1328" spans="1:16" s="47" customFormat="1">
      <c r="A1328" s="32">
        <v>890</v>
      </c>
      <c r="B1328" s="49">
        <v>43703</v>
      </c>
      <c r="C1328" s="40" t="s">
        <v>8</v>
      </c>
      <c r="D1328" s="32" t="s">
        <v>4778</v>
      </c>
      <c r="E1328" s="32" t="str">
        <f>IF(D1328="","",LOOKUP(D1328,分類例!$A$3:$A$25,分類例!$B$3:$B$25))</f>
        <v>昆虫</v>
      </c>
      <c r="F1328" s="37" t="s">
        <v>74</v>
      </c>
      <c r="G1328" s="32">
        <v>11</v>
      </c>
      <c r="H1328" s="32" t="str">
        <f>IF(G1328="","",LOOKUP(G1328,分類例!$C$4:$C$15,分類例!$D$4:$D$15))</f>
        <v>トンボ</v>
      </c>
      <c r="I1328" s="39" t="s">
        <v>312</v>
      </c>
      <c r="J1328" s="40" t="s">
        <v>3342</v>
      </c>
      <c r="K1328" s="65" t="s">
        <v>1593</v>
      </c>
      <c r="L1328" s="32">
        <v>1</v>
      </c>
      <c r="M1328" s="40" t="s">
        <v>1594</v>
      </c>
      <c r="N1328" s="34" t="s">
        <v>4145</v>
      </c>
      <c r="O1328" s="40"/>
      <c r="P1328" s="57" t="s">
        <v>5725</v>
      </c>
    </row>
    <row r="1329" spans="1:16" s="47" customFormat="1">
      <c r="A1329" s="32">
        <v>891</v>
      </c>
      <c r="B1329" s="49">
        <v>43703</v>
      </c>
      <c r="C1329" s="40" t="s">
        <v>8</v>
      </c>
      <c r="D1329" s="32" t="s">
        <v>4778</v>
      </c>
      <c r="E1329" s="32" t="str">
        <f>IF(D1329="","",LOOKUP(D1329,分類例!$A$3:$A$25,分類例!$B$3:$B$25))</f>
        <v>昆虫</v>
      </c>
      <c r="F1329" s="37" t="s">
        <v>74</v>
      </c>
      <c r="G1329" s="32">
        <v>11</v>
      </c>
      <c r="H1329" s="32" t="str">
        <f>IF(G1329="","",LOOKUP(G1329,分類例!$C$4:$C$15,分類例!$D$4:$D$15))</f>
        <v>トンボ</v>
      </c>
      <c r="I1329" s="39" t="s">
        <v>312</v>
      </c>
      <c r="J1329" s="40" t="s">
        <v>3342</v>
      </c>
      <c r="K1329" s="65" t="s">
        <v>1393</v>
      </c>
      <c r="L1329" s="32"/>
      <c r="M1329" s="40"/>
      <c r="N1329" s="40" t="s">
        <v>4146</v>
      </c>
      <c r="O1329" s="40"/>
      <c r="P1329" s="57" t="s">
        <v>5792</v>
      </c>
    </row>
    <row r="1330" spans="1:16" s="47" customFormat="1" ht="35">
      <c r="A1330" s="32">
        <v>892</v>
      </c>
      <c r="B1330" s="49">
        <v>43703</v>
      </c>
      <c r="C1330" s="40" t="s">
        <v>8</v>
      </c>
      <c r="D1330" s="32" t="s">
        <v>4778</v>
      </c>
      <c r="E1330" s="32" t="str">
        <f>IF(D1330="","",LOOKUP(D1330,分類例!$A$3:$A$25,分類例!$B$3:$B$25))</f>
        <v>昆虫</v>
      </c>
      <c r="F1330" s="37" t="s">
        <v>74</v>
      </c>
      <c r="G1330" s="32">
        <v>11</v>
      </c>
      <c r="H1330" s="32" t="str">
        <f>IF(G1330="","",LOOKUP(G1330,分類例!$C$4:$C$15,分類例!$D$4:$D$15))</f>
        <v>トンボ</v>
      </c>
      <c r="I1330" s="39" t="s">
        <v>312</v>
      </c>
      <c r="J1330" s="40" t="s">
        <v>3658</v>
      </c>
      <c r="K1330" s="65" t="s">
        <v>1685</v>
      </c>
      <c r="L1330" s="32">
        <v>3</v>
      </c>
      <c r="M1330" s="40" t="s">
        <v>1686</v>
      </c>
      <c r="N1330" s="40" t="s">
        <v>3659</v>
      </c>
      <c r="O1330" s="40"/>
      <c r="P1330" s="57" t="s">
        <v>5777</v>
      </c>
    </row>
    <row r="1331" spans="1:16" s="47" customFormat="1">
      <c r="A1331" s="32">
        <v>893</v>
      </c>
      <c r="B1331" s="49">
        <v>43703</v>
      </c>
      <c r="C1331" s="40" t="s">
        <v>8</v>
      </c>
      <c r="D1331" s="32" t="s">
        <v>4778</v>
      </c>
      <c r="E1331" s="32" t="str">
        <f>IF(D1331="","",LOOKUP(D1331,分類例!$A$3:$A$25,分類例!$B$3:$B$25))</f>
        <v>昆虫</v>
      </c>
      <c r="F1331" s="37" t="s">
        <v>74</v>
      </c>
      <c r="G1331" s="32">
        <v>12</v>
      </c>
      <c r="H1331" s="32" t="str">
        <f>IF(G1331="","",LOOKUP(G1331,分類例!$C$4:$C$15,分類例!$D$4:$D$15))</f>
        <v>チョウ</v>
      </c>
      <c r="I1331" s="39" t="s">
        <v>75</v>
      </c>
      <c r="J1331" s="40" t="s">
        <v>3545</v>
      </c>
      <c r="K1331" s="65" t="s">
        <v>1591</v>
      </c>
      <c r="L1331" s="32">
        <v>1</v>
      </c>
      <c r="M1331" s="40" t="s">
        <v>1592</v>
      </c>
      <c r="N1331" s="40" t="s">
        <v>4333</v>
      </c>
      <c r="O1331" s="40"/>
      <c r="P1331" s="57" t="s">
        <v>5724</v>
      </c>
    </row>
    <row r="1332" spans="1:16" s="47" customFormat="1">
      <c r="A1332" s="32">
        <v>894</v>
      </c>
      <c r="B1332" s="49">
        <v>43703</v>
      </c>
      <c r="C1332" s="40" t="s">
        <v>8</v>
      </c>
      <c r="D1332" s="32" t="s">
        <v>4778</v>
      </c>
      <c r="E1332" s="32" t="str">
        <f>IF(D1332="","",LOOKUP(D1332,分類例!$A$3:$A$25,分類例!$B$3:$B$25))</f>
        <v>昆虫</v>
      </c>
      <c r="F1332" s="37" t="s">
        <v>74</v>
      </c>
      <c r="G1332" s="32">
        <v>12</v>
      </c>
      <c r="H1332" s="32" t="str">
        <f>IF(G1332="","",LOOKUP(G1332,分類例!$C$4:$C$15,分類例!$D$4:$D$15))</f>
        <v>チョウ</v>
      </c>
      <c r="I1332" s="39" t="s">
        <v>75</v>
      </c>
      <c r="J1332" s="40" t="s">
        <v>3545</v>
      </c>
      <c r="K1332" s="65" t="s">
        <v>1467</v>
      </c>
      <c r="L1332" s="32">
        <v>2</v>
      </c>
      <c r="M1332" s="40" t="s">
        <v>1590</v>
      </c>
      <c r="N1332" s="40" t="s">
        <v>4332</v>
      </c>
      <c r="O1332" s="40"/>
      <c r="P1332" s="57" t="s">
        <v>5723</v>
      </c>
    </row>
    <row r="1333" spans="1:16" s="47" customFormat="1">
      <c r="A1333" s="32">
        <v>895</v>
      </c>
      <c r="B1333" s="49">
        <v>43703</v>
      </c>
      <c r="C1333" s="40" t="s">
        <v>8</v>
      </c>
      <c r="D1333" s="32" t="s">
        <v>4778</v>
      </c>
      <c r="E1333" s="32" t="str">
        <f>IF(D1333="","",LOOKUP(D1333,分類例!$A$3:$A$25,分類例!$B$3:$B$25))</f>
        <v>昆虫</v>
      </c>
      <c r="F1333" s="37" t="s">
        <v>74</v>
      </c>
      <c r="G1333" s="32">
        <v>12</v>
      </c>
      <c r="H1333" s="32" t="str">
        <f>IF(G1333="","",LOOKUP(G1333,分類例!$C$4:$C$15,分類例!$D$4:$D$15))</f>
        <v>チョウ</v>
      </c>
      <c r="I1333" s="39" t="s">
        <v>75</v>
      </c>
      <c r="J1333" s="40" t="s">
        <v>3600</v>
      </c>
      <c r="K1333" s="65" t="s">
        <v>1546</v>
      </c>
      <c r="L1333" s="32">
        <v>1</v>
      </c>
      <c r="M1333" s="40" t="s">
        <v>1547</v>
      </c>
      <c r="N1333" s="40" t="s">
        <v>4328</v>
      </c>
      <c r="O1333" s="40"/>
      <c r="P1333" s="57" t="s">
        <v>5695</v>
      </c>
    </row>
    <row r="1334" spans="1:16" s="47" customFormat="1">
      <c r="A1334" s="32">
        <v>896</v>
      </c>
      <c r="B1334" s="49">
        <v>43703</v>
      </c>
      <c r="C1334" s="40" t="s">
        <v>8</v>
      </c>
      <c r="D1334" s="32" t="s">
        <v>4778</v>
      </c>
      <c r="E1334" s="32" t="str">
        <f>IF(D1334="","",LOOKUP(D1334,分類例!$A$3:$A$25,分類例!$B$3:$B$25))</f>
        <v>昆虫</v>
      </c>
      <c r="F1334" s="37" t="s">
        <v>74</v>
      </c>
      <c r="G1334" s="32">
        <v>12</v>
      </c>
      <c r="H1334" s="32" t="str">
        <f>IF(G1334="","",LOOKUP(G1334,分類例!$C$4:$C$15,分類例!$D$4:$D$15))</f>
        <v>チョウ</v>
      </c>
      <c r="I1334" s="39" t="s">
        <v>75</v>
      </c>
      <c r="J1334" s="40" t="s">
        <v>3600</v>
      </c>
      <c r="K1334" s="65" t="s">
        <v>1519</v>
      </c>
      <c r="L1334" s="32">
        <v>1</v>
      </c>
      <c r="M1334" s="40" t="s">
        <v>1520</v>
      </c>
      <c r="N1334" s="40" t="s">
        <v>4701</v>
      </c>
      <c r="O1334" s="34"/>
      <c r="P1334" s="57" t="s">
        <v>5676</v>
      </c>
    </row>
    <row r="1335" spans="1:16" s="47" customFormat="1">
      <c r="A1335" s="32">
        <v>897</v>
      </c>
      <c r="B1335" s="49">
        <v>43703</v>
      </c>
      <c r="C1335" s="40" t="s">
        <v>8</v>
      </c>
      <c r="D1335" s="32" t="s">
        <v>4778</v>
      </c>
      <c r="E1335" s="32" t="str">
        <f>IF(D1335="","",LOOKUP(D1335,分類例!$A$3:$A$25,分類例!$B$3:$B$25))</f>
        <v>昆虫</v>
      </c>
      <c r="F1335" s="37" t="s">
        <v>74</v>
      </c>
      <c r="G1335" s="32">
        <v>12</v>
      </c>
      <c r="H1335" s="32" t="str">
        <f>IF(G1335="","",LOOKUP(G1335,分類例!$C$4:$C$15,分類例!$D$4:$D$15))</f>
        <v>チョウ</v>
      </c>
      <c r="I1335" s="39" t="s">
        <v>75</v>
      </c>
      <c r="J1335" s="40" t="s">
        <v>3600</v>
      </c>
      <c r="K1335" s="65" t="s">
        <v>1597</v>
      </c>
      <c r="L1335" s="32">
        <v>1</v>
      </c>
      <c r="M1335" s="40" t="s">
        <v>1598</v>
      </c>
      <c r="N1335" s="40" t="s">
        <v>3626</v>
      </c>
      <c r="O1335" s="40"/>
      <c r="P1335" s="57" t="s">
        <v>5727</v>
      </c>
    </row>
    <row r="1336" spans="1:16" s="47" customFormat="1">
      <c r="A1336" s="32">
        <v>898</v>
      </c>
      <c r="B1336" s="49">
        <v>43703</v>
      </c>
      <c r="C1336" s="40" t="s">
        <v>8</v>
      </c>
      <c r="D1336" s="32" t="s">
        <v>4778</v>
      </c>
      <c r="E1336" s="32" t="str">
        <f>IF(D1336="","",LOOKUP(D1336,分類例!$A$3:$A$25,分類例!$B$3:$B$25))</f>
        <v>昆虫</v>
      </c>
      <c r="F1336" s="37" t="s">
        <v>74</v>
      </c>
      <c r="G1336" s="32">
        <v>12</v>
      </c>
      <c r="H1336" s="32" t="str">
        <f>IF(G1336="","",LOOKUP(G1336,分類例!$C$4:$C$15,分類例!$D$4:$D$15))</f>
        <v>チョウ</v>
      </c>
      <c r="I1336" s="39" t="s">
        <v>75</v>
      </c>
      <c r="J1336" s="40" t="s">
        <v>3396</v>
      </c>
      <c r="K1336" s="65" t="s">
        <v>1556</v>
      </c>
      <c r="L1336" s="32">
        <v>1</v>
      </c>
      <c r="M1336" s="40" t="s">
        <v>1557</v>
      </c>
      <c r="N1336" s="40" t="s">
        <v>3612</v>
      </c>
      <c r="O1336" s="40"/>
      <c r="P1336" s="57" t="s">
        <v>5700</v>
      </c>
    </row>
    <row r="1337" spans="1:16" s="47" customFormat="1">
      <c r="A1337" s="32">
        <v>899</v>
      </c>
      <c r="B1337" s="49">
        <v>43703</v>
      </c>
      <c r="C1337" s="40" t="s">
        <v>8</v>
      </c>
      <c r="D1337" s="32" t="s">
        <v>4778</v>
      </c>
      <c r="E1337" s="32" t="str">
        <f>IF(D1337="","",LOOKUP(D1337,分類例!$A$3:$A$25,分類例!$B$3:$B$25))</f>
        <v>昆虫</v>
      </c>
      <c r="F1337" s="37" t="s">
        <v>74</v>
      </c>
      <c r="G1337" s="32">
        <v>12</v>
      </c>
      <c r="H1337" s="32" t="str">
        <f>IF(G1337="","",LOOKUP(G1337,分類例!$C$4:$C$15,分類例!$D$4:$D$15))</f>
        <v>チョウ</v>
      </c>
      <c r="I1337" s="39" t="s">
        <v>75</v>
      </c>
      <c r="J1337" s="40" t="s">
        <v>3396</v>
      </c>
      <c r="K1337" s="65" t="s">
        <v>1276</v>
      </c>
      <c r="L1337" s="32">
        <v>1</v>
      </c>
      <c r="M1337" s="40" t="s">
        <v>1510</v>
      </c>
      <c r="N1337" s="40" t="s">
        <v>4703</v>
      </c>
      <c r="O1337" s="40"/>
      <c r="P1337" s="57" t="s">
        <v>5670</v>
      </c>
    </row>
    <row r="1338" spans="1:16" s="47" customFormat="1">
      <c r="A1338" s="32">
        <v>900</v>
      </c>
      <c r="B1338" s="49">
        <v>43703</v>
      </c>
      <c r="C1338" s="40" t="s">
        <v>8</v>
      </c>
      <c r="D1338" s="32" t="s">
        <v>4778</v>
      </c>
      <c r="E1338" s="32" t="str">
        <f>IF(D1338="","",LOOKUP(D1338,分類例!$A$3:$A$25,分類例!$B$3:$B$25))</f>
        <v>昆虫</v>
      </c>
      <c r="F1338" s="37" t="s">
        <v>74</v>
      </c>
      <c r="G1338" s="32">
        <v>12</v>
      </c>
      <c r="H1338" s="32" t="str">
        <f>IF(G1338="","",LOOKUP(G1338,分類例!$C$4:$C$15,分類例!$D$4:$D$15))</f>
        <v>チョウ</v>
      </c>
      <c r="I1338" s="39" t="s">
        <v>75</v>
      </c>
      <c r="J1338" s="40" t="s">
        <v>3443</v>
      </c>
      <c r="K1338" s="65" t="s">
        <v>1198</v>
      </c>
      <c r="L1338" s="32">
        <v>2</v>
      </c>
      <c r="M1338" s="40" t="s">
        <v>1585</v>
      </c>
      <c r="N1338" s="40" t="s">
        <v>3623</v>
      </c>
      <c r="O1338" s="40"/>
      <c r="P1338" s="57" t="s">
        <v>5720</v>
      </c>
    </row>
    <row r="1339" spans="1:16" s="47" customFormat="1">
      <c r="A1339" s="32">
        <v>901</v>
      </c>
      <c r="B1339" s="49">
        <v>43703</v>
      </c>
      <c r="C1339" s="40" t="s">
        <v>8</v>
      </c>
      <c r="D1339" s="32" t="s">
        <v>4778</v>
      </c>
      <c r="E1339" s="32" t="str">
        <f>IF(D1339="","",LOOKUP(D1339,分類例!$A$3:$A$25,分類例!$B$3:$B$25))</f>
        <v>昆虫</v>
      </c>
      <c r="F1339" s="37" t="s">
        <v>74</v>
      </c>
      <c r="G1339" s="32">
        <v>12</v>
      </c>
      <c r="H1339" s="32" t="str">
        <f>IF(G1339="","",LOOKUP(G1339,分類例!$C$4:$C$15,分類例!$D$4:$D$15))</f>
        <v>チョウ</v>
      </c>
      <c r="I1339" s="39" t="s">
        <v>75</v>
      </c>
      <c r="J1339" s="40" t="s">
        <v>3511</v>
      </c>
      <c r="K1339" s="65" t="s">
        <v>1642</v>
      </c>
      <c r="L1339" s="32">
        <v>1</v>
      </c>
      <c r="M1339" s="40" t="s">
        <v>1643</v>
      </c>
      <c r="N1339" s="40" t="s">
        <v>3645</v>
      </c>
      <c r="O1339" s="40"/>
      <c r="P1339" s="57" t="s">
        <v>5753</v>
      </c>
    </row>
    <row r="1340" spans="1:16" s="47" customFormat="1">
      <c r="A1340" s="32">
        <v>902</v>
      </c>
      <c r="B1340" s="49">
        <v>43703</v>
      </c>
      <c r="C1340" s="40" t="s">
        <v>8</v>
      </c>
      <c r="D1340" s="32" t="s">
        <v>4778</v>
      </c>
      <c r="E1340" s="32" t="str">
        <f>IF(D1340="","",LOOKUP(D1340,分類例!$A$3:$A$25,分類例!$B$3:$B$25))</f>
        <v>昆虫</v>
      </c>
      <c r="F1340" s="37" t="s">
        <v>74</v>
      </c>
      <c r="G1340" s="32">
        <v>12</v>
      </c>
      <c r="H1340" s="32" t="str">
        <f>IF(G1340="","",LOOKUP(G1340,分類例!$C$4:$C$15,分類例!$D$4:$D$15))</f>
        <v>チョウ</v>
      </c>
      <c r="I1340" s="39" t="s">
        <v>75</v>
      </c>
      <c r="J1340" s="40" t="s">
        <v>3511</v>
      </c>
      <c r="K1340" s="65" t="s">
        <v>1644</v>
      </c>
      <c r="L1340" s="32">
        <v>1</v>
      </c>
      <c r="M1340" s="40" t="s">
        <v>1645</v>
      </c>
      <c r="N1340" s="34" t="s">
        <v>4459</v>
      </c>
      <c r="O1340" s="40"/>
      <c r="P1340" s="57" t="s">
        <v>5754</v>
      </c>
    </row>
    <row r="1341" spans="1:16" s="47" customFormat="1">
      <c r="A1341" s="32">
        <v>903</v>
      </c>
      <c r="B1341" s="49">
        <v>43703</v>
      </c>
      <c r="C1341" s="40" t="s">
        <v>8</v>
      </c>
      <c r="D1341" s="32" t="s">
        <v>4778</v>
      </c>
      <c r="E1341" s="32" t="str">
        <f>IF(D1341="","",LOOKUP(D1341,分類例!$A$3:$A$25,分類例!$B$3:$B$25))</f>
        <v>昆虫</v>
      </c>
      <c r="F1341" s="37" t="s">
        <v>74</v>
      </c>
      <c r="G1341" s="32">
        <v>12</v>
      </c>
      <c r="H1341" s="32" t="str">
        <f>IF(G1341="","",LOOKUP(G1341,分類例!$C$4:$C$15,分類例!$D$4:$D$15))</f>
        <v>チョウ</v>
      </c>
      <c r="I1341" s="39" t="s">
        <v>75</v>
      </c>
      <c r="J1341" s="40" t="s">
        <v>3434</v>
      </c>
      <c r="K1341" s="65" t="s">
        <v>1232</v>
      </c>
      <c r="L1341" s="32">
        <v>1</v>
      </c>
      <c r="M1341" s="40" t="s">
        <v>1669</v>
      </c>
      <c r="N1341" s="40" t="s">
        <v>4342</v>
      </c>
      <c r="O1341" s="40"/>
      <c r="P1341" s="57" t="s">
        <v>5768</v>
      </c>
    </row>
    <row r="1342" spans="1:16" s="47" customFormat="1">
      <c r="A1342" s="32">
        <v>904</v>
      </c>
      <c r="B1342" s="49">
        <v>43703</v>
      </c>
      <c r="C1342" s="40" t="s">
        <v>8</v>
      </c>
      <c r="D1342" s="32" t="s">
        <v>4778</v>
      </c>
      <c r="E1342" s="32" t="str">
        <f>IF(D1342="","",LOOKUP(D1342,分類例!$A$3:$A$25,分類例!$B$3:$B$25))</f>
        <v>昆虫</v>
      </c>
      <c r="F1342" s="37" t="s">
        <v>74</v>
      </c>
      <c r="G1342" s="32">
        <v>12</v>
      </c>
      <c r="H1342" s="32" t="str">
        <f>IF(G1342="","",LOOKUP(G1342,分類例!$C$4:$C$15,分類例!$D$4:$D$15))</f>
        <v>チョウ</v>
      </c>
      <c r="I1342" s="39" t="s">
        <v>75</v>
      </c>
      <c r="J1342" s="40" t="s">
        <v>3434</v>
      </c>
      <c r="K1342" s="65" t="s">
        <v>1633</v>
      </c>
      <c r="L1342" s="32">
        <v>1</v>
      </c>
      <c r="M1342" s="40" t="s">
        <v>1634</v>
      </c>
      <c r="N1342" s="40" t="s">
        <v>3639</v>
      </c>
      <c r="O1342" s="40"/>
      <c r="P1342" s="57" t="s">
        <v>5747</v>
      </c>
    </row>
    <row r="1343" spans="1:16" s="47" customFormat="1">
      <c r="A1343" s="32">
        <v>905</v>
      </c>
      <c r="B1343" s="49">
        <v>43703</v>
      </c>
      <c r="C1343" s="40" t="s">
        <v>8</v>
      </c>
      <c r="D1343" s="32" t="s">
        <v>4778</v>
      </c>
      <c r="E1343" s="32" t="str">
        <f>IF(D1343="","",LOOKUP(D1343,分類例!$A$3:$A$25,分類例!$B$3:$B$25))</f>
        <v>昆虫</v>
      </c>
      <c r="F1343" s="37" t="s">
        <v>74</v>
      </c>
      <c r="G1343" s="32">
        <v>12</v>
      </c>
      <c r="H1343" s="32" t="str">
        <f>IF(G1343="","",LOOKUP(G1343,分類例!$C$4:$C$15,分類例!$D$4:$D$15))</f>
        <v>チョウ</v>
      </c>
      <c r="I1343" s="39" t="s">
        <v>75</v>
      </c>
      <c r="J1343" s="40" t="s">
        <v>3340</v>
      </c>
      <c r="K1343" s="65" t="s">
        <v>1487</v>
      </c>
      <c r="L1343" s="32">
        <v>2</v>
      </c>
      <c r="M1343" s="40" t="s">
        <v>1488</v>
      </c>
      <c r="N1343" s="40" t="s">
        <v>3583</v>
      </c>
      <c r="O1343" s="40"/>
      <c r="P1343" s="57" t="s">
        <v>5655</v>
      </c>
    </row>
    <row r="1344" spans="1:16" s="47" customFormat="1">
      <c r="A1344" s="32">
        <v>906</v>
      </c>
      <c r="B1344" s="49">
        <v>43703</v>
      </c>
      <c r="C1344" s="40" t="s">
        <v>8</v>
      </c>
      <c r="D1344" s="32" t="s">
        <v>4778</v>
      </c>
      <c r="E1344" s="32" t="str">
        <f>IF(D1344="","",LOOKUP(D1344,分類例!$A$3:$A$25,分類例!$B$3:$B$25))</f>
        <v>昆虫</v>
      </c>
      <c r="F1344" s="37" t="s">
        <v>74</v>
      </c>
      <c r="G1344" s="32">
        <v>12</v>
      </c>
      <c r="H1344" s="32" t="str">
        <f>IF(G1344="","",LOOKUP(G1344,分類例!$C$4:$C$15,分類例!$D$4:$D$15))</f>
        <v>チョウ</v>
      </c>
      <c r="I1344" s="39" t="s">
        <v>75</v>
      </c>
      <c r="J1344" s="40" t="s">
        <v>3340</v>
      </c>
      <c r="K1344" s="65" t="s">
        <v>1383</v>
      </c>
      <c r="L1344" s="32"/>
      <c r="M1344" s="40" t="s">
        <v>3316</v>
      </c>
      <c r="N1344" s="40" t="s">
        <v>4348</v>
      </c>
      <c r="O1344" s="40"/>
      <c r="P1344" s="57" t="s">
        <v>5791</v>
      </c>
    </row>
    <row r="1345" spans="1:16" s="47" customFormat="1">
      <c r="A1345" s="32">
        <v>907</v>
      </c>
      <c r="B1345" s="49">
        <v>43703</v>
      </c>
      <c r="C1345" s="40" t="s">
        <v>8</v>
      </c>
      <c r="D1345" s="32" t="s">
        <v>4778</v>
      </c>
      <c r="E1345" s="32" t="str">
        <f>IF(D1345="","",LOOKUP(D1345,分類例!$A$3:$A$25,分類例!$B$3:$B$25))</f>
        <v>昆虫</v>
      </c>
      <c r="F1345" s="37" t="s">
        <v>74</v>
      </c>
      <c r="G1345" s="32">
        <v>12</v>
      </c>
      <c r="H1345" s="32" t="str">
        <f>IF(G1345="","",LOOKUP(G1345,分類例!$C$4:$C$15,分類例!$D$4:$D$15))</f>
        <v>チョウ</v>
      </c>
      <c r="I1345" s="39" t="s">
        <v>75</v>
      </c>
      <c r="J1345" s="40" t="s">
        <v>3340</v>
      </c>
      <c r="K1345" s="65" t="s">
        <v>1328</v>
      </c>
      <c r="L1345" s="32">
        <v>1</v>
      </c>
      <c r="M1345" s="40" t="s">
        <v>1695</v>
      </c>
      <c r="N1345" s="40" t="s">
        <v>3669</v>
      </c>
      <c r="O1345" s="40" t="s">
        <v>3449</v>
      </c>
      <c r="P1345" s="57" t="s">
        <v>5788</v>
      </c>
    </row>
    <row r="1346" spans="1:16" s="47" customFormat="1">
      <c r="A1346" s="32">
        <v>908</v>
      </c>
      <c r="B1346" s="49">
        <v>43703</v>
      </c>
      <c r="C1346" s="40" t="s">
        <v>8</v>
      </c>
      <c r="D1346" s="32" t="s">
        <v>4778</v>
      </c>
      <c r="E1346" s="32" t="str">
        <f>IF(D1346="","",LOOKUP(D1346,分類例!$A$3:$A$25,分類例!$B$3:$B$25))</f>
        <v>昆虫</v>
      </c>
      <c r="F1346" s="37" t="s">
        <v>74</v>
      </c>
      <c r="G1346" s="32">
        <v>12</v>
      </c>
      <c r="H1346" s="32" t="str">
        <f>IF(G1346="","",LOOKUP(G1346,分類例!$C$4:$C$15,分類例!$D$4:$D$15))</f>
        <v>チョウ</v>
      </c>
      <c r="I1346" s="39" t="s">
        <v>75</v>
      </c>
      <c r="J1346" s="40" t="s">
        <v>3340</v>
      </c>
      <c r="K1346" s="65" t="s">
        <v>1424</v>
      </c>
      <c r="L1346" s="32">
        <v>1</v>
      </c>
      <c r="M1346" s="40" t="s">
        <v>1606</v>
      </c>
      <c r="N1346" s="40" t="s">
        <v>3628</v>
      </c>
      <c r="O1346" s="40"/>
      <c r="P1346" s="57" t="s">
        <v>5731</v>
      </c>
    </row>
    <row r="1347" spans="1:16" s="47" customFormat="1">
      <c r="A1347" s="32">
        <v>909</v>
      </c>
      <c r="B1347" s="49">
        <v>43703</v>
      </c>
      <c r="C1347" s="40" t="s">
        <v>8</v>
      </c>
      <c r="D1347" s="32" t="s">
        <v>4778</v>
      </c>
      <c r="E1347" s="32" t="str">
        <f>IF(D1347="","",LOOKUP(D1347,分類例!$A$3:$A$25,分類例!$B$3:$B$25))</f>
        <v>昆虫</v>
      </c>
      <c r="F1347" s="37" t="s">
        <v>74</v>
      </c>
      <c r="G1347" s="32">
        <v>12</v>
      </c>
      <c r="H1347" s="32" t="str">
        <f>IF(G1347="","",LOOKUP(G1347,分類例!$C$4:$C$15,分類例!$D$4:$D$15))</f>
        <v>チョウ</v>
      </c>
      <c r="I1347" s="39" t="s">
        <v>75</v>
      </c>
      <c r="J1347" s="40" t="s">
        <v>3340</v>
      </c>
      <c r="K1347" s="65" t="s">
        <v>1178</v>
      </c>
      <c r="L1347" s="32">
        <v>1</v>
      </c>
      <c r="M1347" s="40" t="s">
        <v>1632</v>
      </c>
      <c r="N1347" s="40" t="s">
        <v>4340</v>
      </c>
      <c r="O1347" s="40"/>
      <c r="P1347" s="57" t="s">
        <v>5746</v>
      </c>
    </row>
    <row r="1348" spans="1:16" s="47" customFormat="1">
      <c r="A1348" s="32">
        <v>910</v>
      </c>
      <c r="B1348" s="49">
        <v>43703</v>
      </c>
      <c r="C1348" s="40" t="s">
        <v>8</v>
      </c>
      <c r="D1348" s="32" t="s">
        <v>4778</v>
      </c>
      <c r="E1348" s="32" t="str">
        <f>IF(D1348="","",LOOKUP(D1348,分類例!$A$3:$A$25,分類例!$B$3:$B$25))</f>
        <v>昆虫</v>
      </c>
      <c r="F1348" s="37" t="s">
        <v>74</v>
      </c>
      <c r="G1348" s="32">
        <v>12</v>
      </c>
      <c r="H1348" s="32" t="str">
        <f>IF(G1348="","",LOOKUP(G1348,分類例!$C$4:$C$15,分類例!$D$4:$D$15))</f>
        <v>チョウ</v>
      </c>
      <c r="I1348" s="39" t="s">
        <v>75</v>
      </c>
      <c r="J1348" s="40" t="s">
        <v>3589</v>
      </c>
      <c r="K1348" s="65" t="s">
        <v>1498</v>
      </c>
      <c r="L1348" s="32">
        <v>1</v>
      </c>
      <c r="M1348" s="40" t="s">
        <v>1499</v>
      </c>
      <c r="N1348" s="34" t="s">
        <v>4450</v>
      </c>
      <c r="O1348" s="40"/>
      <c r="P1348" s="57" t="s">
        <v>5661</v>
      </c>
    </row>
    <row r="1349" spans="1:16" s="47" customFormat="1">
      <c r="A1349" s="32">
        <v>911</v>
      </c>
      <c r="B1349" s="49">
        <v>43703</v>
      </c>
      <c r="C1349" s="40" t="s">
        <v>8</v>
      </c>
      <c r="D1349" s="32" t="s">
        <v>4778</v>
      </c>
      <c r="E1349" s="32" t="str">
        <f>IF(D1349="","",LOOKUP(D1349,分類例!$A$3:$A$25,分類例!$B$3:$B$25))</f>
        <v>昆虫</v>
      </c>
      <c r="F1349" s="37" t="s">
        <v>74</v>
      </c>
      <c r="G1349" s="32">
        <v>13</v>
      </c>
      <c r="H1349" s="32" t="str">
        <f>IF(G1349="","",LOOKUP(G1349,分類例!$C$4:$C$15,分類例!$D$4:$D$15))</f>
        <v>バッタ</v>
      </c>
      <c r="I1349" s="39" t="s">
        <v>254</v>
      </c>
      <c r="J1349" s="40" t="s">
        <v>3617</v>
      </c>
      <c r="K1349" s="65" t="s">
        <v>1274</v>
      </c>
      <c r="L1349" s="32">
        <v>1</v>
      </c>
      <c r="M1349" s="40" t="s">
        <v>1565</v>
      </c>
      <c r="N1349" s="40" t="s">
        <v>3618</v>
      </c>
      <c r="O1349" s="40"/>
      <c r="P1349" s="57" t="s">
        <v>5706</v>
      </c>
    </row>
    <row r="1350" spans="1:16" s="47" customFormat="1">
      <c r="A1350" s="32">
        <v>912</v>
      </c>
      <c r="B1350" s="49">
        <v>43703</v>
      </c>
      <c r="C1350" s="40" t="s">
        <v>8</v>
      </c>
      <c r="D1350" s="32" t="s">
        <v>4778</v>
      </c>
      <c r="E1350" s="32" t="str">
        <f>IF(D1350="","",LOOKUP(D1350,分類例!$A$3:$A$25,分類例!$B$3:$B$25))</f>
        <v>昆虫</v>
      </c>
      <c r="F1350" s="37" t="s">
        <v>74</v>
      </c>
      <c r="G1350" s="32">
        <v>13</v>
      </c>
      <c r="H1350" s="32" t="str">
        <f>IF(G1350="","",LOOKUP(G1350,分類例!$C$4:$C$15,分類例!$D$4:$D$15))</f>
        <v>バッタ</v>
      </c>
      <c r="I1350" s="39" t="s">
        <v>254</v>
      </c>
      <c r="J1350" s="40" t="s">
        <v>1656</v>
      </c>
      <c r="K1350" s="65" t="s">
        <v>1214</v>
      </c>
      <c r="L1350" s="32" t="s">
        <v>64</v>
      </c>
      <c r="M1350" s="40" t="s">
        <v>1655</v>
      </c>
      <c r="N1350" s="40"/>
      <c r="O1350" s="40"/>
      <c r="P1350" s="57" t="s">
        <v>5760</v>
      </c>
    </row>
    <row r="1351" spans="1:16" s="47" customFormat="1" ht="35">
      <c r="A1351" s="32">
        <v>913</v>
      </c>
      <c r="B1351" s="49">
        <v>43703</v>
      </c>
      <c r="C1351" s="40" t="s">
        <v>8</v>
      </c>
      <c r="D1351" s="32" t="s">
        <v>4778</v>
      </c>
      <c r="E1351" s="32" t="str">
        <f>IF(D1351="","",LOOKUP(D1351,分類例!$A$3:$A$25,分類例!$B$3:$B$25))</f>
        <v>昆虫</v>
      </c>
      <c r="F1351" s="37" t="s">
        <v>74</v>
      </c>
      <c r="G1351" s="32">
        <v>13</v>
      </c>
      <c r="H1351" s="32" t="str">
        <f>IF(G1351="","",LOOKUP(G1351,分類例!$C$4:$C$15,分類例!$D$4:$D$15))</f>
        <v>バッタ</v>
      </c>
      <c r="I1351" s="39" t="s">
        <v>254</v>
      </c>
      <c r="J1351" s="40" t="s">
        <v>3513</v>
      </c>
      <c r="K1351" s="65" t="s">
        <v>1690</v>
      </c>
      <c r="L1351" s="32">
        <v>1</v>
      </c>
      <c r="M1351" s="40" t="s">
        <v>1691</v>
      </c>
      <c r="N1351" s="40" t="s">
        <v>3660</v>
      </c>
      <c r="O1351" s="40"/>
      <c r="P1351" s="57" t="s">
        <v>5780</v>
      </c>
    </row>
    <row r="1352" spans="1:16" s="47" customFormat="1">
      <c r="A1352" s="32">
        <v>914</v>
      </c>
      <c r="B1352" s="49">
        <v>43703</v>
      </c>
      <c r="C1352" s="40" t="s">
        <v>8</v>
      </c>
      <c r="D1352" s="32" t="s">
        <v>4778</v>
      </c>
      <c r="E1352" s="32" t="str">
        <f>IF(D1352="","",LOOKUP(D1352,分類例!$A$3:$A$25,分類例!$B$3:$B$25))</f>
        <v>昆虫</v>
      </c>
      <c r="F1352" s="37" t="s">
        <v>74</v>
      </c>
      <c r="G1352" s="32">
        <v>13</v>
      </c>
      <c r="H1352" s="32" t="str">
        <f>IF(G1352="","",LOOKUP(G1352,分類例!$C$4:$C$15,分類例!$D$4:$D$15))</f>
        <v>バッタ</v>
      </c>
      <c r="I1352" s="39" t="s">
        <v>254</v>
      </c>
      <c r="J1352" s="40" t="s">
        <v>3378</v>
      </c>
      <c r="K1352" s="65" t="s">
        <v>1112</v>
      </c>
      <c r="L1352" s="32">
        <v>1</v>
      </c>
      <c r="M1352" s="40" t="s">
        <v>1660</v>
      </c>
      <c r="N1352" s="40" t="s">
        <v>3647</v>
      </c>
      <c r="O1352" s="40"/>
      <c r="P1352" s="57" t="s">
        <v>5763</v>
      </c>
    </row>
    <row r="1353" spans="1:16" s="47" customFormat="1">
      <c r="A1353" s="32">
        <v>915</v>
      </c>
      <c r="B1353" s="49">
        <v>43703</v>
      </c>
      <c r="C1353" s="40" t="s">
        <v>8</v>
      </c>
      <c r="D1353" s="32" t="s">
        <v>4778</v>
      </c>
      <c r="E1353" s="32" t="str">
        <f>IF(D1353="","",LOOKUP(D1353,分類例!$A$3:$A$25,分類例!$B$3:$B$25))</f>
        <v>昆虫</v>
      </c>
      <c r="F1353" s="37" t="s">
        <v>74</v>
      </c>
      <c r="G1353" s="32">
        <v>13</v>
      </c>
      <c r="H1353" s="32" t="str">
        <f>IF(G1353="","",LOOKUP(G1353,分類例!$C$4:$C$15,分類例!$D$4:$D$15))</f>
        <v>バッタ</v>
      </c>
      <c r="I1353" s="39" t="s">
        <v>254</v>
      </c>
      <c r="J1353" s="40" t="s">
        <v>3378</v>
      </c>
      <c r="K1353" s="65" t="s">
        <v>1665</v>
      </c>
      <c r="L1353" s="32">
        <v>1</v>
      </c>
      <c r="M1353" s="40" t="s">
        <v>1666</v>
      </c>
      <c r="N1353" s="40" t="s">
        <v>3650</v>
      </c>
      <c r="O1353" s="40"/>
      <c r="P1353" s="57" t="s">
        <v>5766</v>
      </c>
    </row>
    <row r="1354" spans="1:16" s="47" customFormat="1">
      <c r="A1354" s="32">
        <v>916</v>
      </c>
      <c r="B1354" s="49">
        <v>43703</v>
      </c>
      <c r="C1354" s="40" t="s">
        <v>8</v>
      </c>
      <c r="D1354" s="32" t="s">
        <v>4778</v>
      </c>
      <c r="E1354" s="32" t="str">
        <f>IF(D1354="","",LOOKUP(D1354,分類例!$A$3:$A$25,分類例!$B$3:$B$25))</f>
        <v>昆虫</v>
      </c>
      <c r="F1354" s="37" t="s">
        <v>74</v>
      </c>
      <c r="G1354" s="32">
        <v>13</v>
      </c>
      <c r="H1354" s="32" t="str">
        <f>IF(G1354="","",LOOKUP(G1354,分類例!$C$4:$C$15,分類例!$D$4:$D$15))</f>
        <v>バッタ</v>
      </c>
      <c r="I1354" s="39" t="s">
        <v>254</v>
      </c>
      <c r="J1354" s="40" t="s">
        <v>3730</v>
      </c>
      <c r="K1354" s="65" t="s">
        <v>1658</v>
      </c>
      <c r="L1354" s="32">
        <v>1</v>
      </c>
      <c r="M1354" s="40" t="s">
        <v>1659</v>
      </c>
      <c r="N1354" s="40" t="s">
        <v>6706</v>
      </c>
      <c r="O1354" s="40"/>
      <c r="P1354" s="57" t="s">
        <v>5762</v>
      </c>
    </row>
    <row r="1355" spans="1:16" s="47" customFormat="1">
      <c r="A1355" s="32">
        <v>917</v>
      </c>
      <c r="B1355" s="49">
        <v>43703</v>
      </c>
      <c r="C1355" s="40" t="s">
        <v>8</v>
      </c>
      <c r="D1355" s="32" t="s">
        <v>4778</v>
      </c>
      <c r="E1355" s="32" t="str">
        <f>IF(D1355="","",LOOKUP(D1355,分類例!$A$3:$A$25,分類例!$B$3:$B$25))</f>
        <v>昆虫</v>
      </c>
      <c r="F1355" s="37" t="s">
        <v>74</v>
      </c>
      <c r="G1355" s="32">
        <v>13</v>
      </c>
      <c r="H1355" s="32" t="str">
        <f>IF(G1355="","",LOOKUP(G1355,分類例!$C$4:$C$15,分類例!$D$4:$D$15))</f>
        <v>バッタ</v>
      </c>
      <c r="I1355" s="39" t="s">
        <v>254</v>
      </c>
      <c r="J1355" s="40" t="s">
        <v>3402</v>
      </c>
      <c r="K1355" s="65" t="s">
        <v>1140</v>
      </c>
      <c r="L1355" s="32">
        <v>2</v>
      </c>
      <c r="M1355" s="40" t="s">
        <v>1514</v>
      </c>
      <c r="N1355" s="34" t="s">
        <v>4453</v>
      </c>
      <c r="O1355" s="40"/>
      <c r="P1355" s="57" t="s">
        <v>5673</v>
      </c>
    </row>
    <row r="1356" spans="1:16" s="47" customFormat="1">
      <c r="A1356" s="32">
        <v>918</v>
      </c>
      <c r="B1356" s="49">
        <v>43703</v>
      </c>
      <c r="C1356" s="40" t="s">
        <v>8</v>
      </c>
      <c r="D1356" s="32" t="s">
        <v>4778</v>
      </c>
      <c r="E1356" s="32" t="str">
        <f>IF(D1356="","",LOOKUP(D1356,分類例!$A$3:$A$25,分類例!$B$3:$B$25))</f>
        <v>昆虫</v>
      </c>
      <c r="F1356" s="37" t="s">
        <v>74</v>
      </c>
      <c r="G1356" s="32">
        <v>13</v>
      </c>
      <c r="H1356" s="32" t="str">
        <f>IF(G1356="","",LOOKUP(G1356,分類例!$C$4:$C$15,分類例!$D$4:$D$15))</f>
        <v>バッタ</v>
      </c>
      <c r="I1356" s="39" t="s">
        <v>254</v>
      </c>
      <c r="J1356" s="40" t="s">
        <v>3653</v>
      </c>
      <c r="K1356" s="65" t="s">
        <v>1128</v>
      </c>
      <c r="L1356" s="32" t="s">
        <v>64</v>
      </c>
      <c r="M1356" s="40" t="s">
        <v>1680</v>
      </c>
      <c r="N1356" s="40" t="s">
        <v>3654</v>
      </c>
      <c r="O1356" s="40"/>
      <c r="P1356" s="57" t="s">
        <v>5774</v>
      </c>
    </row>
    <row r="1357" spans="1:16" s="47" customFormat="1">
      <c r="A1357" s="32">
        <v>919</v>
      </c>
      <c r="B1357" s="49">
        <v>43703</v>
      </c>
      <c r="C1357" s="40" t="s">
        <v>8</v>
      </c>
      <c r="D1357" s="32" t="s">
        <v>4778</v>
      </c>
      <c r="E1357" s="32" t="str">
        <f>IF(D1357="","",LOOKUP(D1357,分類例!$A$3:$A$25,分類例!$B$3:$B$25))</f>
        <v>昆虫</v>
      </c>
      <c r="F1357" s="37" t="s">
        <v>74</v>
      </c>
      <c r="G1357" s="32">
        <v>13</v>
      </c>
      <c r="H1357" s="32" t="str">
        <f>IF(G1357="","",LOOKUP(G1357,分類例!$C$4:$C$15,分類例!$D$4:$D$15))</f>
        <v>バッタ</v>
      </c>
      <c r="I1357" s="39" t="s">
        <v>254</v>
      </c>
      <c r="J1357" s="40" t="s">
        <v>3402</v>
      </c>
      <c r="K1357" s="65" t="s">
        <v>1661</v>
      </c>
      <c r="L1357" s="32">
        <v>2</v>
      </c>
      <c r="M1357" s="40" t="s">
        <v>1662</v>
      </c>
      <c r="N1357" s="40" t="s">
        <v>3648</v>
      </c>
      <c r="O1357" s="40"/>
      <c r="P1357" s="57" t="s">
        <v>5764</v>
      </c>
    </row>
    <row r="1358" spans="1:16" s="47" customFormat="1">
      <c r="A1358" s="32">
        <v>920</v>
      </c>
      <c r="B1358" s="49">
        <v>43703</v>
      </c>
      <c r="C1358" s="40" t="s">
        <v>8</v>
      </c>
      <c r="D1358" s="32" t="s">
        <v>4778</v>
      </c>
      <c r="E1358" s="32" t="str">
        <f>IF(D1358="","",LOOKUP(D1358,分類例!$A$3:$A$25,分類例!$B$3:$B$25))</f>
        <v>昆虫</v>
      </c>
      <c r="F1358" s="37" t="s">
        <v>74</v>
      </c>
      <c r="G1358" s="32">
        <v>13</v>
      </c>
      <c r="H1358" s="32" t="str">
        <f>IF(G1358="","",LOOKUP(G1358,分類例!$C$4:$C$15,分類例!$D$4:$D$15))</f>
        <v>バッタ</v>
      </c>
      <c r="I1358" s="39" t="s">
        <v>254</v>
      </c>
      <c r="J1358" s="40" t="s">
        <v>3402</v>
      </c>
      <c r="K1358" s="65" t="s">
        <v>1640</v>
      </c>
      <c r="L1358" s="32">
        <v>2</v>
      </c>
      <c r="M1358" s="40" t="s">
        <v>1641</v>
      </c>
      <c r="N1358" s="40" t="s">
        <v>3644</v>
      </c>
      <c r="O1358" s="40"/>
      <c r="P1358" s="57" t="s">
        <v>5752</v>
      </c>
    </row>
    <row r="1359" spans="1:16" s="47" customFormat="1">
      <c r="A1359" s="32">
        <v>921</v>
      </c>
      <c r="B1359" s="49">
        <v>43703</v>
      </c>
      <c r="C1359" s="40" t="s">
        <v>8</v>
      </c>
      <c r="D1359" s="32" t="s">
        <v>4778</v>
      </c>
      <c r="E1359" s="32" t="str">
        <f>IF(D1359="","",LOOKUP(D1359,分類例!$A$3:$A$25,分類例!$B$3:$B$25))</f>
        <v>昆虫</v>
      </c>
      <c r="F1359" s="37" t="s">
        <v>74</v>
      </c>
      <c r="G1359" s="32">
        <v>13</v>
      </c>
      <c r="H1359" s="32" t="str">
        <f>IF(G1359="","",LOOKUP(G1359,分類例!$C$4:$C$15,分類例!$D$4:$D$15))</f>
        <v>バッタ</v>
      </c>
      <c r="I1359" s="39" t="s">
        <v>254</v>
      </c>
      <c r="J1359" s="40" t="s">
        <v>3668</v>
      </c>
      <c r="K1359" s="65" t="s">
        <v>1126</v>
      </c>
      <c r="L1359" s="32">
        <v>5</v>
      </c>
      <c r="M1359" s="40" t="s">
        <v>1694</v>
      </c>
      <c r="N1359" s="40" t="s">
        <v>4678</v>
      </c>
      <c r="O1359" s="40"/>
      <c r="P1359" s="57" t="s">
        <v>5787</v>
      </c>
    </row>
    <row r="1360" spans="1:16" s="47" customFormat="1">
      <c r="A1360" s="32">
        <v>922</v>
      </c>
      <c r="B1360" s="49">
        <v>43703</v>
      </c>
      <c r="C1360" s="40" t="s">
        <v>8</v>
      </c>
      <c r="D1360" s="32" t="s">
        <v>4778</v>
      </c>
      <c r="E1360" s="32" t="str">
        <f>IF(D1360="","",LOOKUP(D1360,分類例!$A$3:$A$25,分類例!$B$3:$B$25))</f>
        <v>昆虫</v>
      </c>
      <c r="F1360" s="37" t="s">
        <v>74</v>
      </c>
      <c r="G1360" s="32">
        <v>14</v>
      </c>
      <c r="H1360" s="32" t="str">
        <f>IF(G1360="","",LOOKUP(G1360,分類例!$C$4:$C$15,分類例!$D$4:$D$15))</f>
        <v>甲虫</v>
      </c>
      <c r="I1360" s="39" t="s">
        <v>137</v>
      </c>
      <c r="J1360" s="40" t="s">
        <v>3370</v>
      </c>
      <c r="K1360" s="65" t="s">
        <v>1562</v>
      </c>
      <c r="L1360" s="32">
        <v>1</v>
      </c>
      <c r="M1360" s="40" t="s">
        <v>1563</v>
      </c>
      <c r="N1360" s="40" t="s">
        <v>4129</v>
      </c>
      <c r="O1360" s="40"/>
      <c r="P1360" s="57" t="s">
        <v>5704</v>
      </c>
    </row>
    <row r="1361" spans="1:16" s="47" customFormat="1">
      <c r="A1361" s="32">
        <v>923</v>
      </c>
      <c r="B1361" s="49">
        <v>43703</v>
      </c>
      <c r="C1361" s="40" t="s">
        <v>8</v>
      </c>
      <c r="D1361" s="32" t="s">
        <v>4778</v>
      </c>
      <c r="E1361" s="32" t="str">
        <f>IF(D1361="","",LOOKUP(D1361,分類例!$A$3:$A$25,分類例!$B$3:$B$25))</f>
        <v>昆虫</v>
      </c>
      <c r="F1361" s="37" t="s">
        <v>74</v>
      </c>
      <c r="G1361" s="32">
        <v>14</v>
      </c>
      <c r="H1361" s="32" t="str">
        <f>IF(G1361="","",LOOKUP(G1361,分類例!$C$4:$C$15,分類例!$D$4:$D$15))</f>
        <v>甲虫</v>
      </c>
      <c r="I1361" s="39" t="s">
        <v>137</v>
      </c>
      <c r="J1361" s="40" t="s">
        <v>3043</v>
      </c>
      <c r="K1361" s="65" t="s">
        <v>1320</v>
      </c>
      <c r="L1361" s="32">
        <v>1</v>
      </c>
      <c r="M1361" s="40" t="s">
        <v>1539</v>
      </c>
      <c r="N1361" s="40" t="s">
        <v>3225</v>
      </c>
      <c r="O1361" s="40"/>
      <c r="P1361" s="57" t="s">
        <v>5689</v>
      </c>
    </row>
    <row r="1362" spans="1:16" s="47" customFormat="1">
      <c r="A1362" s="32">
        <v>924</v>
      </c>
      <c r="B1362" s="49">
        <v>43703</v>
      </c>
      <c r="C1362" s="40" t="s">
        <v>8</v>
      </c>
      <c r="D1362" s="32" t="s">
        <v>4778</v>
      </c>
      <c r="E1362" s="32" t="str">
        <f>IF(D1362="","",LOOKUP(D1362,分類例!$A$3:$A$25,分類例!$B$3:$B$25))</f>
        <v>昆虫</v>
      </c>
      <c r="F1362" s="37" t="s">
        <v>74</v>
      </c>
      <c r="G1362" s="41">
        <v>15</v>
      </c>
      <c r="H1362" s="32" t="str">
        <f>IF(G1362="","",LOOKUP(G1362,分類例!$C$4:$C$15,分類例!$D$4:$D$15))</f>
        <v>カメムシ</v>
      </c>
      <c r="I1362" s="39" t="s">
        <v>126</v>
      </c>
      <c r="J1362" s="40" t="s">
        <v>3643</v>
      </c>
      <c r="K1362" s="65" t="s">
        <v>1180</v>
      </c>
      <c r="L1362" s="32" t="s">
        <v>90</v>
      </c>
      <c r="M1362" s="40" t="s">
        <v>1637</v>
      </c>
      <c r="N1362" s="34" t="s">
        <v>4458</v>
      </c>
      <c r="O1362" s="40"/>
      <c r="P1362" s="57" t="s">
        <v>5751</v>
      </c>
    </row>
    <row r="1363" spans="1:16" s="47" customFormat="1">
      <c r="A1363" s="32">
        <v>925</v>
      </c>
      <c r="B1363" s="49">
        <v>43703</v>
      </c>
      <c r="C1363" s="40" t="s">
        <v>8</v>
      </c>
      <c r="D1363" s="32" t="s">
        <v>4778</v>
      </c>
      <c r="E1363" s="32" t="str">
        <f>IF(D1363="","",LOOKUP(D1363,分類例!$A$3:$A$25,分類例!$B$3:$B$25))</f>
        <v>昆虫</v>
      </c>
      <c r="F1363" s="37" t="s">
        <v>74</v>
      </c>
      <c r="G1363" s="41">
        <v>15</v>
      </c>
      <c r="H1363" s="32" t="str">
        <f>IF(G1363="","",LOOKUP(G1363,分類例!$C$4:$C$15,分類例!$D$4:$D$15))</f>
        <v>カメムシ</v>
      </c>
      <c r="I1363" s="39" t="s">
        <v>126</v>
      </c>
      <c r="J1363" s="40" t="s">
        <v>3646</v>
      </c>
      <c r="K1363" s="65" t="s">
        <v>1646</v>
      </c>
      <c r="L1363" s="32">
        <v>4</v>
      </c>
      <c r="M1363" s="40" t="s">
        <v>1647</v>
      </c>
      <c r="N1363" s="34" t="s">
        <v>4460</v>
      </c>
      <c r="O1363" s="40"/>
      <c r="P1363" s="57" t="s">
        <v>5755</v>
      </c>
    </row>
    <row r="1364" spans="1:16" s="47" customFormat="1">
      <c r="A1364" s="32">
        <v>926</v>
      </c>
      <c r="B1364" s="49">
        <v>43703</v>
      </c>
      <c r="C1364" s="40" t="s">
        <v>8</v>
      </c>
      <c r="D1364" s="32" t="s">
        <v>4778</v>
      </c>
      <c r="E1364" s="32" t="str">
        <f>IF(D1364="","",LOOKUP(D1364,分類例!$A$3:$A$25,分類例!$B$3:$B$25))</f>
        <v>昆虫</v>
      </c>
      <c r="F1364" s="37" t="s">
        <v>74</v>
      </c>
      <c r="G1364" s="41">
        <v>15</v>
      </c>
      <c r="H1364" s="32" t="str">
        <f>IF(G1364="","",LOOKUP(G1364,分類例!$C$4:$C$15,分類例!$D$4:$D$15))</f>
        <v>カメムシ</v>
      </c>
      <c r="I1364" s="39" t="s">
        <v>126</v>
      </c>
      <c r="J1364" s="40" t="s">
        <v>1526</v>
      </c>
      <c r="K1364" s="65" t="s">
        <v>1524</v>
      </c>
      <c r="L1364" s="32">
        <v>1</v>
      </c>
      <c r="M1364" s="40" t="s">
        <v>1525</v>
      </c>
      <c r="N1364" s="40"/>
      <c r="O1364" s="40"/>
      <c r="P1364" s="57" t="s">
        <v>5680</v>
      </c>
    </row>
    <row r="1365" spans="1:16" s="47" customFormat="1">
      <c r="A1365" s="32">
        <v>927</v>
      </c>
      <c r="B1365" s="49">
        <v>43703</v>
      </c>
      <c r="C1365" s="40" t="s">
        <v>8</v>
      </c>
      <c r="D1365" s="32" t="s">
        <v>4778</v>
      </c>
      <c r="E1365" s="32" t="str">
        <f>IF(D1365="","",LOOKUP(D1365,分類例!$A$3:$A$25,分類例!$B$3:$B$25))</f>
        <v>昆虫</v>
      </c>
      <c r="F1365" s="37" t="s">
        <v>74</v>
      </c>
      <c r="G1365" s="41">
        <v>15</v>
      </c>
      <c r="H1365" s="32" t="str">
        <f>IF(G1365="","",LOOKUP(G1365,分類例!$C$4:$C$15,分類例!$D$4:$D$15))</f>
        <v>カメムシ</v>
      </c>
      <c r="I1365" s="39" t="s">
        <v>126</v>
      </c>
      <c r="J1365" s="40" t="s">
        <v>1526</v>
      </c>
      <c r="K1365" s="65" t="s">
        <v>1484</v>
      </c>
      <c r="L1365" s="32">
        <v>1</v>
      </c>
      <c r="M1365" s="40" t="s">
        <v>1485</v>
      </c>
      <c r="N1365" s="40" t="s">
        <v>4708</v>
      </c>
      <c r="O1365" s="40"/>
      <c r="P1365" s="57" t="s">
        <v>5653</v>
      </c>
    </row>
    <row r="1366" spans="1:16" s="47" customFormat="1">
      <c r="A1366" s="32">
        <v>928</v>
      </c>
      <c r="B1366" s="49">
        <v>43703</v>
      </c>
      <c r="C1366" s="40" t="s">
        <v>8</v>
      </c>
      <c r="D1366" s="32" t="s">
        <v>4778</v>
      </c>
      <c r="E1366" s="32" t="str">
        <f>IF(D1366="","",LOOKUP(D1366,分類例!$A$3:$A$25,分類例!$B$3:$B$25))</f>
        <v>昆虫</v>
      </c>
      <c r="F1366" s="37" t="s">
        <v>74</v>
      </c>
      <c r="G1366" s="41">
        <v>15</v>
      </c>
      <c r="H1366" s="32" t="str">
        <f>IF(G1366="","",LOOKUP(G1366,分類例!$C$4:$C$15,分類例!$D$4:$D$15))</f>
        <v>カメムシ</v>
      </c>
      <c r="I1366" s="39" t="s">
        <v>126</v>
      </c>
      <c r="J1366" s="40" t="s">
        <v>1526</v>
      </c>
      <c r="K1366" s="65" t="s">
        <v>1484</v>
      </c>
      <c r="L1366" s="32">
        <v>1</v>
      </c>
      <c r="M1366" s="40" t="s">
        <v>1486</v>
      </c>
      <c r="N1366" s="40" t="s">
        <v>3582</v>
      </c>
      <c r="O1366" s="40"/>
      <c r="P1366" s="57" t="s">
        <v>5654</v>
      </c>
    </row>
    <row r="1367" spans="1:16" s="47" customFormat="1">
      <c r="A1367" s="32">
        <v>929</v>
      </c>
      <c r="B1367" s="49">
        <v>43703</v>
      </c>
      <c r="C1367" s="40" t="s">
        <v>8</v>
      </c>
      <c r="D1367" s="32" t="s">
        <v>4778</v>
      </c>
      <c r="E1367" s="32" t="str">
        <f>IF(D1367="","",LOOKUP(D1367,分類例!$A$3:$A$25,分類例!$B$3:$B$25))</f>
        <v>昆虫</v>
      </c>
      <c r="F1367" s="37" t="s">
        <v>74</v>
      </c>
      <c r="G1367" s="41">
        <v>15</v>
      </c>
      <c r="H1367" s="32" t="str">
        <f>IF(G1367="","",LOOKUP(G1367,分類例!$C$4:$C$15,分類例!$D$4:$D$15))</f>
        <v>カメムシ</v>
      </c>
      <c r="I1367" s="39" t="s">
        <v>4825</v>
      </c>
      <c r="J1367" s="40" t="s">
        <v>1526</v>
      </c>
      <c r="K1367" s="65" t="s">
        <v>1550</v>
      </c>
      <c r="L1367" s="32">
        <v>1</v>
      </c>
      <c r="M1367" s="40" t="s">
        <v>1551</v>
      </c>
      <c r="N1367" s="40" t="s">
        <v>3608</v>
      </c>
      <c r="O1367" s="40"/>
      <c r="P1367" s="57" t="s">
        <v>5697</v>
      </c>
    </row>
    <row r="1368" spans="1:16" s="47" customFormat="1">
      <c r="A1368" s="32">
        <v>930</v>
      </c>
      <c r="B1368" s="49">
        <v>43703</v>
      </c>
      <c r="C1368" s="40" t="s">
        <v>8</v>
      </c>
      <c r="D1368" s="32" t="s">
        <v>4778</v>
      </c>
      <c r="E1368" s="32" t="str">
        <f>IF(D1368="","",LOOKUP(D1368,分類例!$A$3:$A$25,分類例!$B$3:$B$25))</f>
        <v>昆虫</v>
      </c>
      <c r="F1368" s="37" t="s">
        <v>74</v>
      </c>
      <c r="G1368" s="41">
        <v>15</v>
      </c>
      <c r="H1368" s="32" t="str">
        <f>IF(G1368="","",LOOKUP(G1368,分類例!$C$4:$C$15,分類例!$D$4:$D$15))</f>
        <v>カメムシ</v>
      </c>
      <c r="I1368" s="39" t="s">
        <v>126</v>
      </c>
      <c r="J1368" s="40" t="s">
        <v>1526</v>
      </c>
      <c r="K1368" s="65" t="s">
        <v>1554</v>
      </c>
      <c r="L1368" s="32">
        <v>1</v>
      </c>
      <c r="M1368" s="40" t="s">
        <v>1555</v>
      </c>
      <c r="N1368" s="40" t="s">
        <v>3611</v>
      </c>
      <c r="O1368" s="40"/>
      <c r="P1368" s="57" t="s">
        <v>5699</v>
      </c>
    </row>
    <row r="1369" spans="1:16" s="47" customFormat="1">
      <c r="A1369" s="32">
        <v>931</v>
      </c>
      <c r="B1369" s="49">
        <v>43703</v>
      </c>
      <c r="C1369" s="40" t="s">
        <v>8</v>
      </c>
      <c r="D1369" s="32" t="s">
        <v>4778</v>
      </c>
      <c r="E1369" s="32" t="str">
        <f>IF(D1369="","",LOOKUP(D1369,分類例!$A$3:$A$25,分類例!$B$3:$B$25))</f>
        <v>昆虫</v>
      </c>
      <c r="F1369" s="37" t="s">
        <v>74</v>
      </c>
      <c r="G1369" s="41">
        <v>15</v>
      </c>
      <c r="H1369" s="32" t="str">
        <f>IF(G1369="","",LOOKUP(G1369,分類例!$C$4:$C$15,分類例!$D$4:$D$15))</f>
        <v>カメムシ</v>
      </c>
      <c r="I1369" s="39" t="s">
        <v>126</v>
      </c>
      <c r="J1369" s="40" t="s">
        <v>3524</v>
      </c>
      <c r="K1369" s="65" t="s">
        <v>1332</v>
      </c>
      <c r="L1369" s="32" t="s">
        <v>70</v>
      </c>
      <c r="M1369" s="40" t="s">
        <v>1481</v>
      </c>
      <c r="N1369" s="40" t="s">
        <v>4709</v>
      </c>
      <c r="O1369" s="40"/>
      <c r="P1369" s="57" t="s">
        <v>5651</v>
      </c>
    </row>
    <row r="1370" spans="1:16" s="47" customFormat="1">
      <c r="A1370" s="32">
        <v>932</v>
      </c>
      <c r="B1370" s="49">
        <v>43703</v>
      </c>
      <c r="C1370" s="40" t="s">
        <v>8</v>
      </c>
      <c r="D1370" s="32" t="s">
        <v>4778</v>
      </c>
      <c r="E1370" s="32" t="str">
        <f>IF(D1370="","",LOOKUP(D1370,分類例!$A$3:$A$25,分類例!$B$3:$B$25))</f>
        <v>昆虫</v>
      </c>
      <c r="F1370" s="37" t="s">
        <v>74</v>
      </c>
      <c r="G1370" s="41">
        <v>15</v>
      </c>
      <c r="H1370" s="32" t="str">
        <f>IF(G1370="","",LOOKUP(G1370,分類例!$C$4:$C$15,分類例!$D$4:$D$15))</f>
        <v>カメムシ</v>
      </c>
      <c r="I1370" s="39" t="s">
        <v>4825</v>
      </c>
      <c r="J1370" s="40" t="s">
        <v>3524</v>
      </c>
      <c r="K1370" s="65" t="s">
        <v>1370</v>
      </c>
      <c r="L1370" s="32" t="s">
        <v>64</v>
      </c>
      <c r="M1370" s="40" t="s">
        <v>1506</v>
      </c>
      <c r="N1370" s="34" t="s">
        <v>4451</v>
      </c>
      <c r="O1370" s="40"/>
      <c r="P1370" s="57" t="s">
        <v>5667</v>
      </c>
    </row>
    <row r="1371" spans="1:16" s="47" customFormat="1">
      <c r="A1371" s="32">
        <v>933</v>
      </c>
      <c r="B1371" s="49">
        <v>43703</v>
      </c>
      <c r="C1371" s="40" t="s">
        <v>8</v>
      </c>
      <c r="D1371" s="32" t="s">
        <v>4778</v>
      </c>
      <c r="E1371" s="32" t="str">
        <f>IF(D1371="","",LOOKUP(D1371,分類例!$A$3:$A$25,分類例!$B$3:$B$25))</f>
        <v>昆虫</v>
      </c>
      <c r="F1371" s="37" t="s">
        <v>74</v>
      </c>
      <c r="G1371" s="41">
        <v>15</v>
      </c>
      <c r="H1371" s="32" t="str">
        <f>IF(G1371="","",LOOKUP(G1371,分類例!$C$4:$C$15,分類例!$D$4:$D$15))</f>
        <v>カメムシ</v>
      </c>
      <c r="I1371" s="39" t="s">
        <v>126</v>
      </c>
      <c r="J1371" s="40" t="s">
        <v>3524</v>
      </c>
      <c r="K1371" s="65" t="s">
        <v>1324</v>
      </c>
      <c r="L1371" s="32" t="s">
        <v>90</v>
      </c>
      <c r="M1371" s="40" t="s">
        <v>1635</v>
      </c>
      <c r="N1371" s="40" t="s">
        <v>3640</v>
      </c>
      <c r="O1371" s="40"/>
      <c r="P1371" s="57" t="s">
        <v>5748</v>
      </c>
    </row>
    <row r="1372" spans="1:16" s="47" customFormat="1">
      <c r="A1372" s="32">
        <v>934</v>
      </c>
      <c r="B1372" s="49">
        <v>43703</v>
      </c>
      <c r="C1372" s="40" t="s">
        <v>8</v>
      </c>
      <c r="D1372" s="32" t="s">
        <v>4778</v>
      </c>
      <c r="E1372" s="32" t="str">
        <f>IF(D1372="","",LOOKUP(D1372,分類例!$A$3:$A$25,分類例!$B$3:$B$25))</f>
        <v>昆虫</v>
      </c>
      <c r="F1372" s="37" t="s">
        <v>74</v>
      </c>
      <c r="G1372" s="41">
        <v>15</v>
      </c>
      <c r="H1372" s="32" t="str">
        <f>IF(G1372="","",LOOKUP(G1372,分類例!$C$4:$C$15,分類例!$D$4:$D$15))</f>
        <v>カメムシ</v>
      </c>
      <c r="I1372" s="39" t="s">
        <v>4825</v>
      </c>
      <c r="J1372" s="40" t="s">
        <v>3524</v>
      </c>
      <c r="K1372" s="65" t="s">
        <v>1422</v>
      </c>
      <c r="L1372" s="32" t="s">
        <v>64</v>
      </c>
      <c r="M1372" s="40" t="s">
        <v>1545</v>
      </c>
      <c r="N1372" s="34" t="s">
        <v>4454</v>
      </c>
      <c r="O1372" s="40"/>
      <c r="P1372" s="57" t="s">
        <v>5694</v>
      </c>
    </row>
    <row r="1373" spans="1:16" s="47" customFormat="1" ht="35">
      <c r="A1373" s="32">
        <v>935</v>
      </c>
      <c r="B1373" s="49">
        <v>43703</v>
      </c>
      <c r="C1373" s="40" t="s">
        <v>8</v>
      </c>
      <c r="D1373" s="32" t="s">
        <v>4778</v>
      </c>
      <c r="E1373" s="32" t="str">
        <f>IF(D1373="","",LOOKUP(D1373,分類例!$A$3:$A$25,分類例!$B$3:$B$25))</f>
        <v>昆虫</v>
      </c>
      <c r="F1373" s="37" t="s">
        <v>74</v>
      </c>
      <c r="G1373" s="41">
        <v>15</v>
      </c>
      <c r="H1373" s="32" t="str">
        <f>IF(G1373="","",LOOKUP(G1373,分類例!$C$4:$C$15,分類例!$D$4:$D$15))</f>
        <v>カメムシ</v>
      </c>
      <c r="I1373" s="39" t="s">
        <v>126</v>
      </c>
      <c r="J1373" s="40" t="s">
        <v>3642</v>
      </c>
      <c r="K1373" s="65" t="s">
        <v>1638</v>
      </c>
      <c r="L1373" s="32">
        <v>14</v>
      </c>
      <c r="M1373" s="40" t="s">
        <v>1639</v>
      </c>
      <c r="N1373" s="34" t="s">
        <v>4457</v>
      </c>
      <c r="O1373" s="40"/>
      <c r="P1373" s="57" t="s">
        <v>5750</v>
      </c>
    </row>
    <row r="1374" spans="1:16" s="47" customFormat="1">
      <c r="A1374" s="32">
        <v>936</v>
      </c>
      <c r="B1374" s="49">
        <v>43703</v>
      </c>
      <c r="C1374" s="40" t="s">
        <v>8</v>
      </c>
      <c r="D1374" s="32" t="s">
        <v>4778</v>
      </c>
      <c r="E1374" s="32" t="str">
        <f>IF(D1374="","",LOOKUP(D1374,分類例!$A$3:$A$25,分類例!$B$3:$B$25))</f>
        <v>昆虫</v>
      </c>
      <c r="F1374" s="37" t="s">
        <v>74</v>
      </c>
      <c r="G1374" s="41">
        <v>15</v>
      </c>
      <c r="H1374" s="32" t="str">
        <f>IF(G1374="","",LOOKUP(G1374,分類例!$C$4:$C$15,分類例!$D$4:$D$15))</f>
        <v>カメムシ</v>
      </c>
      <c r="I1374" s="39" t="s">
        <v>126</v>
      </c>
      <c r="J1374" s="40" t="s">
        <v>3641</v>
      </c>
      <c r="K1374" s="65" t="s">
        <v>1636</v>
      </c>
      <c r="L1374" s="32">
        <v>21</v>
      </c>
      <c r="M1374" s="40" t="s">
        <v>1637</v>
      </c>
      <c r="N1374" s="34" t="s">
        <v>4456</v>
      </c>
      <c r="O1374" s="40"/>
      <c r="P1374" s="57" t="s">
        <v>5749</v>
      </c>
    </row>
    <row r="1375" spans="1:16" s="47" customFormat="1">
      <c r="A1375" s="32">
        <v>937</v>
      </c>
      <c r="B1375" s="49">
        <v>43703</v>
      </c>
      <c r="C1375" s="40" t="s">
        <v>8</v>
      </c>
      <c r="D1375" s="32" t="s">
        <v>4778</v>
      </c>
      <c r="E1375" s="32" t="str">
        <f>IF(D1375="","",LOOKUP(D1375,分類例!$A$3:$A$25,分類例!$B$3:$B$25))</f>
        <v>昆虫</v>
      </c>
      <c r="F1375" s="37" t="s">
        <v>74</v>
      </c>
      <c r="G1375" s="41">
        <v>15</v>
      </c>
      <c r="H1375" s="32" t="str">
        <f>IF(G1375="","",LOOKUP(G1375,分類例!$C$4:$C$15,分類例!$D$4:$D$15))</f>
        <v>カメムシ</v>
      </c>
      <c r="I1375" s="39" t="s">
        <v>4825</v>
      </c>
      <c r="J1375" s="40" t="s">
        <v>3601</v>
      </c>
      <c r="K1375" s="65" t="s">
        <v>1261</v>
      </c>
      <c r="L1375" s="32">
        <v>1</v>
      </c>
      <c r="M1375" s="40" t="s">
        <v>1521</v>
      </c>
      <c r="N1375" s="40" t="s">
        <v>4188</v>
      </c>
      <c r="O1375" s="40"/>
      <c r="P1375" s="57" t="s">
        <v>5677</v>
      </c>
    </row>
    <row r="1376" spans="1:16" s="47" customFormat="1">
      <c r="A1376" s="32">
        <v>938</v>
      </c>
      <c r="B1376" s="49">
        <v>43703</v>
      </c>
      <c r="C1376" s="40" t="s">
        <v>8</v>
      </c>
      <c r="D1376" s="32" t="s">
        <v>4778</v>
      </c>
      <c r="E1376" s="32" t="str">
        <f>IF(D1376="","",LOOKUP(D1376,分類例!$A$3:$A$25,分類例!$B$3:$B$25))</f>
        <v>昆虫</v>
      </c>
      <c r="F1376" s="37" t="s">
        <v>74</v>
      </c>
      <c r="G1376" s="41">
        <v>15</v>
      </c>
      <c r="H1376" s="32" t="str">
        <f>IF(G1376="","",LOOKUP(G1376,分類例!$C$4:$C$15,分類例!$D$4:$D$15))</f>
        <v>カメムシ</v>
      </c>
      <c r="I1376" s="39" t="s">
        <v>4825</v>
      </c>
      <c r="J1376" s="40" t="s">
        <v>3601</v>
      </c>
      <c r="K1376" s="65" t="s">
        <v>1548</v>
      </c>
      <c r="L1376" s="32">
        <v>1</v>
      </c>
      <c r="M1376" s="40" t="s">
        <v>1549</v>
      </c>
      <c r="N1376" s="40" t="s">
        <v>3607</v>
      </c>
      <c r="O1376" s="40"/>
      <c r="P1376" s="57" t="s">
        <v>5696</v>
      </c>
    </row>
    <row r="1377" spans="1:16" s="47" customFormat="1">
      <c r="A1377" s="32">
        <v>939</v>
      </c>
      <c r="B1377" s="49">
        <v>43703</v>
      </c>
      <c r="C1377" s="40" t="s">
        <v>8</v>
      </c>
      <c r="D1377" s="32" t="s">
        <v>4778</v>
      </c>
      <c r="E1377" s="32" t="str">
        <f>IF(D1377="","",LOOKUP(D1377,分類例!$A$3:$A$25,分類例!$B$3:$B$25))</f>
        <v>昆虫</v>
      </c>
      <c r="F1377" s="37" t="s">
        <v>74</v>
      </c>
      <c r="G1377" s="32">
        <v>16</v>
      </c>
      <c r="H1377" s="32" t="str">
        <f>IF(G1377="","",LOOKUP(G1377,分類例!$C$4:$C$15,分類例!$D$4:$D$15))</f>
        <v>ハチハエ</v>
      </c>
      <c r="I1377" s="39" t="s">
        <v>97</v>
      </c>
      <c r="J1377" s="40" t="s">
        <v>3598</v>
      </c>
      <c r="K1377" s="65" t="s">
        <v>1517</v>
      </c>
      <c r="L1377" s="32">
        <v>1</v>
      </c>
      <c r="M1377" s="40" t="s">
        <v>1518</v>
      </c>
      <c r="N1377" s="40" t="s">
        <v>3599</v>
      </c>
      <c r="O1377" s="40"/>
      <c r="P1377" s="57" t="s">
        <v>5675</v>
      </c>
    </row>
    <row r="1378" spans="1:16" s="47" customFormat="1">
      <c r="A1378" s="32">
        <v>940</v>
      </c>
      <c r="B1378" s="49">
        <v>43703</v>
      </c>
      <c r="C1378" s="40" t="s">
        <v>8</v>
      </c>
      <c r="D1378" s="32" t="s">
        <v>4778</v>
      </c>
      <c r="E1378" s="32" t="str">
        <f>IF(D1378="","",LOOKUP(D1378,分類例!$A$3:$A$25,分類例!$B$3:$B$25))</f>
        <v>昆虫</v>
      </c>
      <c r="F1378" s="37" t="s">
        <v>74</v>
      </c>
      <c r="G1378" s="32">
        <v>16</v>
      </c>
      <c r="H1378" s="32" t="str">
        <f>IF(G1378="","",LOOKUP(G1378,分類例!$C$4:$C$15,分類例!$D$4:$D$15))</f>
        <v>ハチハエ</v>
      </c>
      <c r="I1378" s="39" t="s">
        <v>4826</v>
      </c>
      <c r="J1378" s="40" t="s">
        <v>3609</v>
      </c>
      <c r="K1378" s="65" t="s">
        <v>1552</v>
      </c>
      <c r="L1378" s="32" t="s">
        <v>70</v>
      </c>
      <c r="M1378" s="40" t="s">
        <v>1553</v>
      </c>
      <c r="N1378" s="40" t="s">
        <v>3610</v>
      </c>
      <c r="O1378" s="40"/>
      <c r="P1378" s="57" t="s">
        <v>5698</v>
      </c>
    </row>
    <row r="1379" spans="1:16" s="47" customFormat="1" ht="35">
      <c r="A1379" s="32">
        <v>941</v>
      </c>
      <c r="B1379" s="49">
        <v>43703</v>
      </c>
      <c r="C1379" s="40" t="s">
        <v>8</v>
      </c>
      <c r="D1379" s="32" t="s">
        <v>4778</v>
      </c>
      <c r="E1379" s="32" t="str">
        <f>IF(D1379="","",LOOKUP(D1379,分類例!$A$3:$A$25,分類例!$B$3:$B$25))</f>
        <v>昆虫</v>
      </c>
      <c r="F1379" s="37" t="s">
        <v>74</v>
      </c>
      <c r="G1379" s="32">
        <v>16</v>
      </c>
      <c r="H1379" s="32" t="str">
        <f>IF(G1379="","",LOOKUP(G1379,分類例!$C$4:$C$15,分類例!$D$4:$D$15))</f>
        <v>ハチハエ</v>
      </c>
      <c r="I1379" s="39" t="s">
        <v>4824</v>
      </c>
      <c r="J1379" s="40" t="s">
        <v>3613</v>
      </c>
      <c r="K1379" s="65" t="s">
        <v>1558</v>
      </c>
      <c r="L1379" s="32">
        <v>10</v>
      </c>
      <c r="M1379" s="40" t="s">
        <v>1559</v>
      </c>
      <c r="N1379" s="40" t="s">
        <v>3614</v>
      </c>
      <c r="O1379" s="40"/>
      <c r="P1379" s="57" t="s">
        <v>5701</v>
      </c>
    </row>
    <row r="1380" spans="1:16" s="47" customFormat="1">
      <c r="A1380" s="32">
        <v>942</v>
      </c>
      <c r="B1380" s="49">
        <v>43703</v>
      </c>
      <c r="C1380" s="40" t="s">
        <v>8</v>
      </c>
      <c r="D1380" s="32" t="s">
        <v>4778</v>
      </c>
      <c r="E1380" s="32" t="str">
        <f>IF(D1380="","",LOOKUP(D1380,分類例!$A$3:$A$25,分類例!$B$3:$B$25))</f>
        <v>昆虫</v>
      </c>
      <c r="F1380" s="37" t="s">
        <v>74</v>
      </c>
      <c r="G1380" s="32">
        <v>16</v>
      </c>
      <c r="H1380" s="32" t="str">
        <f>IF(G1380="","",LOOKUP(G1380,分類例!$C$4:$C$15,分類例!$D$4:$D$15))</f>
        <v>ハチハエ</v>
      </c>
      <c r="I1380" s="39" t="s">
        <v>97</v>
      </c>
      <c r="J1380" s="40" t="s">
        <v>4137</v>
      </c>
      <c r="K1380" s="65" t="s">
        <v>1700</v>
      </c>
      <c r="L1380" s="32"/>
      <c r="M1380" s="40" t="s">
        <v>4138</v>
      </c>
      <c r="N1380" s="40" t="s">
        <v>3672</v>
      </c>
      <c r="O1380" s="40"/>
      <c r="P1380" s="57" t="s">
        <v>5794</v>
      </c>
    </row>
    <row r="1381" spans="1:16" s="47" customFormat="1">
      <c r="A1381" s="32">
        <v>943</v>
      </c>
      <c r="B1381" s="49">
        <v>43703</v>
      </c>
      <c r="C1381" s="40" t="s">
        <v>8</v>
      </c>
      <c r="D1381" s="32" t="s">
        <v>4778</v>
      </c>
      <c r="E1381" s="32" t="str">
        <f>IF(D1381="","",LOOKUP(D1381,分類例!$A$3:$A$25,分類例!$B$3:$B$25))</f>
        <v>昆虫</v>
      </c>
      <c r="F1381" s="37" t="s">
        <v>74</v>
      </c>
      <c r="G1381" s="32">
        <v>16</v>
      </c>
      <c r="H1381" s="32" t="str">
        <f>IF(G1381="","",LOOKUP(G1381,分類例!$C$4:$C$15,分類例!$D$4:$D$15))</f>
        <v>ハチハエ</v>
      </c>
      <c r="I1381" s="39" t="s">
        <v>97</v>
      </c>
      <c r="J1381" s="40" t="s">
        <v>3670</v>
      </c>
      <c r="K1381" s="65" t="s">
        <v>1696</v>
      </c>
      <c r="L1381" s="32"/>
      <c r="M1381" s="40" t="s">
        <v>1697</v>
      </c>
      <c r="N1381" s="40" t="s">
        <v>3671</v>
      </c>
      <c r="O1381" s="40"/>
      <c r="P1381" s="57" t="s">
        <v>5789</v>
      </c>
    </row>
    <row r="1382" spans="1:16" s="47" customFormat="1">
      <c r="A1382" s="32">
        <v>944</v>
      </c>
      <c r="B1382" s="49">
        <v>43703</v>
      </c>
      <c r="C1382" s="40" t="s">
        <v>8</v>
      </c>
      <c r="D1382" s="32" t="s">
        <v>4778</v>
      </c>
      <c r="E1382" s="32" t="str">
        <f>IF(D1382="","",LOOKUP(D1382,分類例!$A$3:$A$25,分類例!$B$3:$B$25))</f>
        <v>昆虫</v>
      </c>
      <c r="F1382" s="37" t="s">
        <v>74</v>
      </c>
      <c r="G1382" s="32">
        <v>16</v>
      </c>
      <c r="H1382" s="32" t="str">
        <f>IF(G1382="","",LOOKUP(G1382,分類例!$C$4:$C$15,分類例!$D$4:$D$15))</f>
        <v>ハチハエ</v>
      </c>
      <c r="I1382" s="39" t="s">
        <v>97</v>
      </c>
      <c r="J1382" s="40" t="s">
        <v>3454</v>
      </c>
      <c r="K1382" s="65" t="s">
        <v>1698</v>
      </c>
      <c r="L1382" s="32"/>
      <c r="M1382" s="40" t="s">
        <v>4108</v>
      </c>
      <c r="N1382" s="40"/>
      <c r="O1382" s="40"/>
      <c r="P1382" s="57" t="s">
        <v>5790</v>
      </c>
    </row>
    <row r="1383" spans="1:16" s="47" customFormat="1">
      <c r="A1383" s="32">
        <v>945</v>
      </c>
      <c r="B1383" s="49">
        <v>43703</v>
      </c>
      <c r="C1383" s="40" t="s">
        <v>8</v>
      </c>
      <c r="D1383" s="32" t="s">
        <v>4778</v>
      </c>
      <c r="E1383" s="32" t="str">
        <f>IF(D1383="","",LOOKUP(D1383,分類例!$A$3:$A$25,分類例!$B$3:$B$25))</f>
        <v>昆虫</v>
      </c>
      <c r="F1383" s="37" t="s">
        <v>74</v>
      </c>
      <c r="G1383" s="32">
        <v>16</v>
      </c>
      <c r="H1383" s="32" t="str">
        <f>IF(G1383="","",LOOKUP(G1383,分類例!$C$4:$C$15,分類例!$D$4:$D$15))</f>
        <v>ハチハエ</v>
      </c>
      <c r="I1383" s="39" t="s">
        <v>4824</v>
      </c>
      <c r="J1383" s="40" t="s">
        <v>3454</v>
      </c>
      <c r="K1383" s="65" t="s">
        <v>1334</v>
      </c>
      <c r="L1383" s="32">
        <v>1</v>
      </c>
      <c r="M1383" s="40" t="s">
        <v>1560</v>
      </c>
      <c r="N1383" s="40" t="s">
        <v>3615</v>
      </c>
      <c r="O1383" s="40"/>
      <c r="P1383" s="57" t="s">
        <v>5702</v>
      </c>
    </row>
    <row r="1384" spans="1:16" s="47" customFormat="1" ht="45">
      <c r="A1384" s="32">
        <v>946</v>
      </c>
      <c r="B1384" s="49">
        <v>43703</v>
      </c>
      <c r="C1384" s="40" t="s">
        <v>8</v>
      </c>
      <c r="D1384" s="32" t="s">
        <v>4778</v>
      </c>
      <c r="E1384" s="32" t="str">
        <f>IF(D1384="","",LOOKUP(D1384,分類例!$A$3:$A$25,分類例!$B$3:$B$25))</f>
        <v>昆虫</v>
      </c>
      <c r="F1384" s="37" t="s">
        <v>74</v>
      </c>
      <c r="G1384" s="32">
        <v>16</v>
      </c>
      <c r="H1384" s="32" t="str">
        <f>IF(G1384="","",LOOKUP(G1384,分類例!$C$4:$C$15,分類例!$D$4:$D$15))</f>
        <v>ハチハエ</v>
      </c>
      <c r="I1384" s="39" t="s">
        <v>97</v>
      </c>
      <c r="J1384" s="40" t="s">
        <v>3000</v>
      </c>
      <c r="K1384" s="65" t="s">
        <v>1701</v>
      </c>
      <c r="L1384" s="32"/>
      <c r="M1384" s="40" t="s">
        <v>1702</v>
      </c>
      <c r="N1384" s="40" t="s">
        <v>3673</v>
      </c>
      <c r="O1384" s="40"/>
      <c r="P1384" s="57" t="s">
        <v>5795</v>
      </c>
    </row>
    <row r="1385" spans="1:16" s="47" customFormat="1">
      <c r="A1385" s="32">
        <v>947</v>
      </c>
      <c r="B1385" s="49">
        <v>43703</v>
      </c>
      <c r="C1385" s="40" t="s">
        <v>8</v>
      </c>
      <c r="D1385" s="32" t="s">
        <v>4778</v>
      </c>
      <c r="E1385" s="32" t="str">
        <f>IF(D1385="","",LOOKUP(D1385,分類例!$A$3:$A$25,分類例!$B$3:$B$25))</f>
        <v>昆虫</v>
      </c>
      <c r="F1385" s="37" t="s">
        <v>74</v>
      </c>
      <c r="G1385" s="32">
        <v>16</v>
      </c>
      <c r="H1385" s="32" t="str">
        <f>IF(G1385="","",LOOKUP(G1385,分類例!$C$4:$C$15,分類例!$D$4:$D$15))</f>
        <v>ハチハエ</v>
      </c>
      <c r="I1385" s="39" t="s">
        <v>97</v>
      </c>
      <c r="J1385" s="40" t="s">
        <v>3473</v>
      </c>
      <c r="K1385" s="65" t="s">
        <v>1693</v>
      </c>
      <c r="L1385" s="32"/>
      <c r="M1385" s="40" t="s">
        <v>4109</v>
      </c>
      <c r="N1385" s="40" t="s">
        <v>3666</v>
      </c>
      <c r="O1385" s="40"/>
      <c r="P1385" s="57" t="s">
        <v>5786</v>
      </c>
    </row>
    <row r="1386" spans="1:16" s="47" customFormat="1">
      <c r="A1386" s="32">
        <v>948</v>
      </c>
      <c r="B1386" s="49">
        <v>43703</v>
      </c>
      <c r="C1386" s="40" t="s">
        <v>8</v>
      </c>
      <c r="D1386" s="32" t="s">
        <v>4778</v>
      </c>
      <c r="E1386" s="32" t="str">
        <f>IF(D1386="","",LOOKUP(D1386,分類例!$A$3:$A$25,分類例!$B$3:$B$25))</f>
        <v>昆虫</v>
      </c>
      <c r="F1386" s="37" t="s">
        <v>74</v>
      </c>
      <c r="G1386" s="32">
        <v>16</v>
      </c>
      <c r="H1386" s="32" t="str">
        <f>IF(G1386="","",LOOKUP(G1386,分類例!$C$4:$C$15,分類例!$D$4:$D$15))</f>
        <v>ハチハエ</v>
      </c>
      <c r="I1386" s="39" t="s">
        <v>4824</v>
      </c>
      <c r="J1386" s="40" t="s">
        <v>3627</v>
      </c>
      <c r="K1386" s="65" t="s">
        <v>1602</v>
      </c>
      <c r="L1386" s="32">
        <v>1</v>
      </c>
      <c r="M1386" s="40" t="s">
        <v>1603</v>
      </c>
      <c r="N1386" s="40" t="s">
        <v>4334</v>
      </c>
      <c r="O1386" s="40"/>
      <c r="P1386" s="57" t="s">
        <v>5729</v>
      </c>
    </row>
    <row r="1387" spans="1:16" s="47" customFormat="1" ht="35">
      <c r="A1387" s="32">
        <v>949</v>
      </c>
      <c r="B1387" s="49">
        <v>43703</v>
      </c>
      <c r="C1387" s="40" t="s">
        <v>8</v>
      </c>
      <c r="D1387" s="32" t="s">
        <v>4778</v>
      </c>
      <c r="E1387" s="32" t="str">
        <f>IF(D1387="","",LOOKUP(D1387,分類例!$A$3:$A$25,分類例!$B$3:$B$25))</f>
        <v>昆虫</v>
      </c>
      <c r="F1387" s="37" t="s">
        <v>74</v>
      </c>
      <c r="G1387" s="32">
        <v>16</v>
      </c>
      <c r="H1387" s="32" t="str">
        <f>IF(G1387="","",LOOKUP(G1387,分類例!$C$4:$C$15,分類例!$D$4:$D$15))</f>
        <v>ハチハエ</v>
      </c>
      <c r="I1387" s="39" t="s">
        <v>97</v>
      </c>
      <c r="J1387" s="40" t="s">
        <v>3384</v>
      </c>
      <c r="K1387" s="65" t="s">
        <v>1103</v>
      </c>
      <c r="L1387" s="32"/>
      <c r="M1387" s="40"/>
      <c r="N1387" s="40" t="s">
        <v>4347</v>
      </c>
      <c r="O1387" s="40"/>
      <c r="P1387" s="57" t="s">
        <v>5785</v>
      </c>
    </row>
    <row r="1388" spans="1:16" s="47" customFormat="1">
      <c r="A1388" s="32">
        <v>950</v>
      </c>
      <c r="B1388" s="49">
        <v>43703</v>
      </c>
      <c r="C1388" s="40" t="s">
        <v>8</v>
      </c>
      <c r="D1388" s="32" t="s">
        <v>4778</v>
      </c>
      <c r="E1388" s="32" t="str">
        <f>IF(D1388="","",LOOKUP(D1388,分類例!$A$3:$A$25,分類例!$B$3:$B$25))</f>
        <v>昆虫</v>
      </c>
      <c r="F1388" s="37" t="s">
        <v>74</v>
      </c>
      <c r="G1388" s="32">
        <v>16</v>
      </c>
      <c r="H1388" s="32" t="str">
        <f>IF(G1388="","",LOOKUP(G1388,分類例!$C$4:$C$15,分類例!$D$4:$D$15))</f>
        <v>ハチハエ</v>
      </c>
      <c r="I1388" s="39" t="s">
        <v>97</v>
      </c>
      <c r="J1388" s="40" t="s">
        <v>3176</v>
      </c>
      <c r="K1388" s="65" t="s">
        <v>1494</v>
      </c>
      <c r="L1388" s="32">
        <v>1</v>
      </c>
      <c r="M1388" s="40" t="s">
        <v>1495</v>
      </c>
      <c r="N1388" s="40" t="s">
        <v>3586</v>
      </c>
      <c r="O1388" s="40"/>
      <c r="P1388" s="57" t="s">
        <v>5659</v>
      </c>
    </row>
    <row r="1389" spans="1:16" s="47" customFormat="1">
      <c r="A1389" s="32">
        <v>951</v>
      </c>
      <c r="B1389" s="49">
        <v>43703</v>
      </c>
      <c r="C1389" s="40" t="s">
        <v>8</v>
      </c>
      <c r="D1389" s="32" t="s">
        <v>4779</v>
      </c>
      <c r="E1389" s="32" t="str">
        <f>IF(D1389="","",LOOKUP(D1389,分類例!$A$3:$A$25,分類例!$B$3:$B$25))</f>
        <v>クモ</v>
      </c>
      <c r="F1389" s="37" t="s">
        <v>25</v>
      </c>
      <c r="G1389" s="38"/>
      <c r="H1389" s="32" t="str">
        <f>IF(G1389="","",LOOKUP(G1389,分類例!$C$4:$C$15,分類例!$D$4:$D$15))</f>
        <v/>
      </c>
      <c r="I1389" s="39"/>
      <c r="J1389" s="40" t="s">
        <v>1538</v>
      </c>
      <c r="K1389" s="65" t="s">
        <v>1699</v>
      </c>
      <c r="L1389" s="32"/>
      <c r="M1389" s="40"/>
      <c r="N1389" s="40" t="s">
        <v>4677</v>
      </c>
      <c r="O1389" s="40"/>
      <c r="P1389" s="57" t="s">
        <v>5793</v>
      </c>
    </row>
    <row r="1390" spans="1:16" s="47" customFormat="1">
      <c r="A1390" s="32">
        <v>952</v>
      </c>
      <c r="B1390" s="49">
        <v>43703</v>
      </c>
      <c r="C1390" s="40" t="s">
        <v>8</v>
      </c>
      <c r="D1390" s="32" t="s">
        <v>4779</v>
      </c>
      <c r="E1390" s="32" t="str">
        <f>IF(D1390="","",LOOKUP(D1390,分類例!$A$3:$A$25,分類例!$B$3:$B$25))</f>
        <v>クモ</v>
      </c>
      <c r="F1390" s="37" t="s">
        <v>25</v>
      </c>
      <c r="G1390" s="38"/>
      <c r="H1390" s="32" t="str">
        <f>IF(G1390="","",LOOKUP(G1390,分類例!$C$4:$C$15,分類例!$D$4:$D$15))</f>
        <v/>
      </c>
      <c r="I1390" s="39"/>
      <c r="J1390" s="40" t="s">
        <v>1538</v>
      </c>
      <c r="K1390" s="65" t="s">
        <v>1535</v>
      </c>
      <c r="L1390" s="32">
        <v>1</v>
      </c>
      <c r="M1390" s="40" t="s">
        <v>1536</v>
      </c>
      <c r="N1390" s="40" t="s">
        <v>4323</v>
      </c>
      <c r="O1390" s="40"/>
      <c r="P1390" s="57" t="s">
        <v>5687</v>
      </c>
    </row>
    <row r="1391" spans="1:16" s="47" customFormat="1" ht="35">
      <c r="A1391" s="32">
        <v>953</v>
      </c>
      <c r="B1391" s="49">
        <v>43703</v>
      </c>
      <c r="C1391" s="40" t="s">
        <v>8</v>
      </c>
      <c r="D1391" s="32" t="s">
        <v>4779</v>
      </c>
      <c r="E1391" s="32" t="str">
        <f>IF(D1391="","",LOOKUP(D1391,分類例!$A$3:$A$25,分類例!$B$3:$B$25))</f>
        <v>クモ</v>
      </c>
      <c r="F1391" s="37" t="s">
        <v>25</v>
      </c>
      <c r="G1391" s="38"/>
      <c r="H1391" s="32" t="str">
        <f>IF(G1391="","",LOOKUP(G1391,分類例!$C$4:$C$15,分類例!$D$4:$D$15))</f>
        <v/>
      </c>
      <c r="I1391" s="39"/>
      <c r="J1391" s="40" t="s">
        <v>1538</v>
      </c>
      <c r="K1391" s="65" t="s">
        <v>1535</v>
      </c>
      <c r="L1391" s="32">
        <v>1</v>
      </c>
      <c r="M1391" s="40" t="s">
        <v>1537</v>
      </c>
      <c r="N1391" s="40"/>
      <c r="O1391" s="40"/>
      <c r="P1391" s="57" t="s">
        <v>5688</v>
      </c>
    </row>
    <row r="1392" spans="1:16" s="47" customFormat="1" ht="35">
      <c r="A1392" s="32">
        <v>954</v>
      </c>
      <c r="B1392" s="49">
        <v>43703</v>
      </c>
      <c r="C1392" s="40" t="s">
        <v>8</v>
      </c>
      <c r="D1392" s="32" t="s">
        <v>4779</v>
      </c>
      <c r="E1392" s="32" t="str">
        <f>IF(D1392="","",LOOKUP(D1392,分類例!$A$3:$A$25,分類例!$B$3:$B$25))</f>
        <v>クモ</v>
      </c>
      <c r="F1392" s="37" t="s">
        <v>25</v>
      </c>
      <c r="G1392" s="38"/>
      <c r="H1392" s="32" t="str">
        <f>IF(G1392="","",LOOKUP(G1392,分類例!$C$4:$C$15,分類例!$D$4:$D$15))</f>
        <v/>
      </c>
      <c r="I1392" s="39"/>
      <c r="J1392" s="40" t="s">
        <v>1538</v>
      </c>
      <c r="K1392" s="65" t="s">
        <v>1532</v>
      </c>
      <c r="L1392" s="32" t="s">
        <v>90</v>
      </c>
      <c r="M1392" s="40" t="s">
        <v>1533</v>
      </c>
      <c r="N1392" s="40" t="s">
        <v>4142</v>
      </c>
      <c r="O1392" s="40"/>
      <c r="P1392" s="57" t="s">
        <v>5685</v>
      </c>
    </row>
    <row r="1393" spans="1:16" s="47" customFormat="1">
      <c r="A1393" s="32">
        <v>955</v>
      </c>
      <c r="B1393" s="49">
        <v>43703</v>
      </c>
      <c r="C1393" s="40" t="s">
        <v>8</v>
      </c>
      <c r="D1393" s="32" t="s">
        <v>4779</v>
      </c>
      <c r="E1393" s="32" t="str">
        <f>IF(D1393="","",LOOKUP(D1393,分類例!$A$3:$A$25,分類例!$B$3:$B$25))</f>
        <v>クモ</v>
      </c>
      <c r="F1393" s="37" t="s">
        <v>25</v>
      </c>
      <c r="G1393" s="38"/>
      <c r="H1393" s="32" t="str">
        <f>IF(G1393="","",LOOKUP(G1393,分類例!$C$4:$C$15,分類例!$D$4:$D$15))</f>
        <v/>
      </c>
      <c r="I1393" s="39"/>
      <c r="J1393" s="40" t="s">
        <v>3604</v>
      </c>
      <c r="K1393" s="65" t="s">
        <v>1101</v>
      </c>
      <c r="L1393" s="32" t="s">
        <v>90</v>
      </c>
      <c r="M1393" s="40" t="s">
        <v>1544</v>
      </c>
      <c r="N1393" s="40" t="s">
        <v>4326</v>
      </c>
      <c r="O1393" s="40" t="s">
        <v>4327</v>
      </c>
      <c r="P1393" s="57" t="s">
        <v>5693</v>
      </c>
    </row>
    <row r="1394" spans="1:16" s="47" customFormat="1">
      <c r="A1394" s="32">
        <v>956</v>
      </c>
      <c r="B1394" s="49">
        <v>43703</v>
      </c>
      <c r="C1394" s="40" t="s">
        <v>8</v>
      </c>
      <c r="D1394" s="32" t="s">
        <v>4779</v>
      </c>
      <c r="E1394" s="32" t="str">
        <f>IF(D1394="","",LOOKUP(D1394,分類例!$A$3:$A$25,分類例!$B$3:$B$25))</f>
        <v>クモ</v>
      </c>
      <c r="F1394" s="37" t="s">
        <v>25</v>
      </c>
      <c r="G1394" s="38"/>
      <c r="H1394" s="32" t="str">
        <f>IF(G1394="","",LOOKUP(G1394,分類例!$C$4:$C$15,分類例!$D$4:$D$15))</f>
        <v/>
      </c>
      <c r="I1394" s="39"/>
      <c r="J1394" s="40" t="s">
        <v>3635</v>
      </c>
      <c r="K1394" s="65" t="s">
        <v>1628</v>
      </c>
      <c r="L1394" s="32">
        <v>1</v>
      </c>
      <c r="M1394" s="40" t="s">
        <v>1629</v>
      </c>
      <c r="N1394" s="40" t="s">
        <v>4339</v>
      </c>
      <c r="O1394" s="40"/>
      <c r="P1394" s="57" t="s">
        <v>5744</v>
      </c>
    </row>
    <row r="1395" spans="1:16" s="47" customFormat="1">
      <c r="A1395" s="32">
        <v>957</v>
      </c>
      <c r="B1395" s="49">
        <v>43703</v>
      </c>
      <c r="C1395" s="40" t="s">
        <v>8</v>
      </c>
      <c r="D1395" s="32" t="s">
        <v>4779</v>
      </c>
      <c r="E1395" s="32" t="str">
        <f>IF(D1395="","",LOOKUP(D1395,分類例!$A$3:$A$25,分類例!$B$3:$B$25))</f>
        <v>クモ</v>
      </c>
      <c r="F1395" s="37" t="s">
        <v>25</v>
      </c>
      <c r="G1395" s="38"/>
      <c r="H1395" s="32" t="str">
        <f>IF(G1395="","",LOOKUP(G1395,分類例!$C$4:$C$15,分類例!$D$4:$D$15))</f>
        <v/>
      </c>
      <c r="I1395" s="39"/>
      <c r="J1395" s="40" t="s">
        <v>3375</v>
      </c>
      <c r="K1395" s="65" t="s">
        <v>1094</v>
      </c>
      <c r="L1395" s="32" t="s">
        <v>64</v>
      </c>
      <c r="M1395" s="40" t="s">
        <v>1522</v>
      </c>
      <c r="N1395" s="40" t="s">
        <v>3377</v>
      </c>
      <c r="O1395" s="40"/>
      <c r="P1395" s="57" t="s">
        <v>5678</v>
      </c>
    </row>
    <row r="1396" spans="1:16" s="47" customFormat="1">
      <c r="A1396" s="32">
        <v>958</v>
      </c>
      <c r="B1396" s="49">
        <v>43703</v>
      </c>
      <c r="C1396" s="40" t="s">
        <v>8</v>
      </c>
      <c r="D1396" s="32" t="s">
        <v>4779</v>
      </c>
      <c r="E1396" s="32" t="str">
        <f>IF(D1396="","",LOOKUP(D1396,分類例!$A$3:$A$25,分類例!$B$3:$B$25))</f>
        <v>クモ</v>
      </c>
      <c r="F1396" s="37" t="s">
        <v>25</v>
      </c>
      <c r="G1396" s="38"/>
      <c r="H1396" s="32" t="str">
        <f>IF(G1396="","",LOOKUP(G1396,分類例!$C$4:$C$15,分類例!$D$4:$D$15))</f>
        <v/>
      </c>
      <c r="I1396" s="39"/>
      <c r="J1396" s="40" t="s">
        <v>3348</v>
      </c>
      <c r="K1396" s="65" t="s">
        <v>1508</v>
      </c>
      <c r="L1396" s="32" t="s">
        <v>90</v>
      </c>
      <c r="M1396" s="40" t="s">
        <v>1509</v>
      </c>
      <c r="N1396" s="40" t="s">
        <v>3596</v>
      </c>
      <c r="O1396" s="40"/>
      <c r="P1396" s="57" t="s">
        <v>5669</v>
      </c>
    </row>
    <row r="1397" spans="1:16" s="47" customFormat="1">
      <c r="A1397" s="32">
        <v>959</v>
      </c>
      <c r="B1397" s="49">
        <v>43703</v>
      </c>
      <c r="C1397" s="40" t="s">
        <v>8</v>
      </c>
      <c r="D1397" s="32" t="s">
        <v>4779</v>
      </c>
      <c r="E1397" s="32" t="str">
        <f>IF(D1397="","",LOOKUP(D1397,分類例!$A$3:$A$25,分類例!$B$3:$B$25))</f>
        <v>クモ</v>
      </c>
      <c r="F1397" s="37" t="s">
        <v>25</v>
      </c>
      <c r="G1397" s="38"/>
      <c r="H1397" s="32" t="str">
        <f>IF(G1397="","",LOOKUP(G1397,分類例!$C$4:$C$15,分類例!$D$4:$D$15))</f>
        <v/>
      </c>
      <c r="I1397" s="39"/>
      <c r="J1397" s="40" t="s">
        <v>3348</v>
      </c>
      <c r="K1397" s="65" t="s">
        <v>1053</v>
      </c>
      <c r="L1397" s="32" t="s">
        <v>64</v>
      </c>
      <c r="M1397" s="40" t="s">
        <v>1513</v>
      </c>
      <c r="N1397" s="34" t="s">
        <v>4452</v>
      </c>
      <c r="O1397" s="40"/>
      <c r="P1397" s="57" t="s">
        <v>5672</v>
      </c>
    </row>
    <row r="1398" spans="1:16" s="47" customFormat="1">
      <c r="A1398" s="32">
        <v>960</v>
      </c>
      <c r="B1398" s="49">
        <v>43703</v>
      </c>
      <c r="C1398" s="40" t="s">
        <v>8</v>
      </c>
      <c r="D1398" s="32" t="s">
        <v>4779</v>
      </c>
      <c r="E1398" s="32" t="str">
        <f>IF(D1398="","",LOOKUP(D1398,分類例!$A$3:$A$25,分類例!$B$3:$B$25))</f>
        <v>クモ</v>
      </c>
      <c r="F1398" s="37" t="s">
        <v>25</v>
      </c>
      <c r="G1398" s="38"/>
      <c r="H1398" s="32" t="str">
        <f>IF(G1398="","",LOOKUP(G1398,分類例!$C$4:$C$15,分類例!$D$4:$D$15))</f>
        <v/>
      </c>
      <c r="I1398" s="39"/>
      <c r="J1398" s="40" t="s">
        <v>1116</v>
      </c>
      <c r="K1398" s="65" t="s">
        <v>1604</v>
      </c>
      <c r="L1398" s="32">
        <v>1</v>
      </c>
      <c r="M1398" s="40" t="s">
        <v>1605</v>
      </c>
      <c r="N1398" s="34" t="s">
        <v>4455</v>
      </c>
      <c r="O1398" s="40"/>
      <c r="P1398" s="57" t="s">
        <v>5730</v>
      </c>
    </row>
    <row r="1399" spans="1:16" s="47" customFormat="1">
      <c r="A1399" s="32">
        <v>961</v>
      </c>
      <c r="B1399" s="49">
        <v>43703</v>
      </c>
      <c r="C1399" s="40" t="s">
        <v>8</v>
      </c>
      <c r="D1399" s="32" t="s">
        <v>4779</v>
      </c>
      <c r="E1399" s="32" t="str">
        <f>IF(D1399="","",LOOKUP(D1399,分類例!$A$3:$A$25,分類例!$B$3:$B$25))</f>
        <v>クモ</v>
      </c>
      <c r="F1399" s="37" t="s">
        <v>25</v>
      </c>
      <c r="G1399" s="38"/>
      <c r="H1399" s="32" t="str">
        <f>IF(G1399="","",LOOKUP(G1399,分類例!$C$4:$C$15,分類例!$D$4:$D$15))</f>
        <v/>
      </c>
      <c r="I1399" s="39"/>
      <c r="J1399" s="40" t="s">
        <v>1601</v>
      </c>
      <c r="K1399" s="65" t="s">
        <v>1599</v>
      </c>
      <c r="L1399" s="32">
        <v>1</v>
      </c>
      <c r="M1399" s="40" t="s">
        <v>1600</v>
      </c>
      <c r="N1399" s="40"/>
      <c r="O1399" s="40"/>
      <c r="P1399" s="57" t="s">
        <v>5728</v>
      </c>
    </row>
    <row r="1400" spans="1:16" s="47" customFormat="1">
      <c r="A1400" s="32">
        <v>962</v>
      </c>
      <c r="B1400" s="49">
        <v>43703</v>
      </c>
      <c r="C1400" s="40" t="s">
        <v>8</v>
      </c>
      <c r="D1400" s="32" t="s">
        <v>4780</v>
      </c>
      <c r="E1400" s="32" t="str">
        <f>IF(D1400="","",LOOKUP(D1400,分類例!$A$3:$A$25,分類例!$B$3:$B$25))</f>
        <v>鳥類</v>
      </c>
      <c r="F1400" s="37" t="s">
        <v>21</v>
      </c>
      <c r="G1400" s="38"/>
      <c r="H1400" s="32" t="str">
        <f>IF(G1400="","",LOOKUP(G1400,分類例!$C$4:$C$15,分類例!$D$4:$D$15))</f>
        <v/>
      </c>
      <c r="I1400" s="39"/>
      <c r="J1400" s="40" t="s">
        <v>2709</v>
      </c>
      <c r="K1400" s="65" t="s">
        <v>1059</v>
      </c>
      <c r="L1400" s="32">
        <v>3</v>
      </c>
      <c r="M1400" s="40" t="s">
        <v>1542</v>
      </c>
      <c r="N1400" s="40" t="s">
        <v>4325</v>
      </c>
      <c r="O1400" s="40"/>
      <c r="P1400" s="57" t="s">
        <v>5691</v>
      </c>
    </row>
    <row r="1401" spans="1:16" s="47" customFormat="1">
      <c r="A1401" s="32">
        <v>963</v>
      </c>
      <c r="B1401" s="49">
        <v>43703</v>
      </c>
      <c r="C1401" s="40" t="s">
        <v>8</v>
      </c>
      <c r="D1401" s="32" t="s">
        <v>4780</v>
      </c>
      <c r="E1401" s="32" t="str">
        <f>IF(D1401="","",LOOKUP(D1401,分類例!$A$3:$A$25,分類例!$B$3:$B$25))</f>
        <v>鳥類</v>
      </c>
      <c r="F1401" s="37" t="s">
        <v>21</v>
      </c>
      <c r="G1401" s="38"/>
      <c r="H1401" s="32" t="str">
        <f>IF(G1401="","",LOOKUP(G1401,分類例!$C$4:$C$15,分類例!$D$4:$D$15))</f>
        <v/>
      </c>
      <c r="I1401" s="39"/>
      <c r="J1401" s="40" t="s">
        <v>3662</v>
      </c>
      <c r="K1401" s="65" t="s">
        <v>1049</v>
      </c>
      <c r="L1401" s="32"/>
      <c r="M1401" s="40"/>
      <c r="N1401" s="40" t="s">
        <v>4345</v>
      </c>
      <c r="O1401" s="40"/>
      <c r="P1401" s="57" t="s">
        <v>5782</v>
      </c>
    </row>
    <row r="1402" spans="1:16" s="47" customFormat="1">
      <c r="A1402" s="32">
        <v>964</v>
      </c>
      <c r="B1402" s="49">
        <v>43703</v>
      </c>
      <c r="C1402" s="40" t="s">
        <v>8</v>
      </c>
      <c r="D1402" s="32" t="s">
        <v>4780</v>
      </c>
      <c r="E1402" s="32" t="str">
        <f>IF(D1402="","",LOOKUP(D1402,分類例!$A$3:$A$25,分類例!$B$3:$B$25))</f>
        <v>鳥類</v>
      </c>
      <c r="F1402" s="37" t="s">
        <v>21</v>
      </c>
      <c r="G1402" s="38"/>
      <c r="H1402" s="32" t="str">
        <f>IF(G1402="","",LOOKUP(G1402,分類例!$C$4:$C$15,分類例!$D$4:$D$15))</f>
        <v/>
      </c>
      <c r="I1402" s="39"/>
      <c r="J1402" s="40" t="s">
        <v>3663</v>
      </c>
      <c r="K1402" s="65" t="s">
        <v>1226</v>
      </c>
      <c r="L1402" s="32"/>
      <c r="M1402" s="40"/>
      <c r="N1402" s="40" t="s">
        <v>4346</v>
      </c>
      <c r="O1402" s="40"/>
      <c r="P1402" s="57" t="s">
        <v>5783</v>
      </c>
    </row>
    <row r="1403" spans="1:16" s="47" customFormat="1">
      <c r="A1403" s="32">
        <v>965</v>
      </c>
      <c r="B1403" s="49">
        <v>43703</v>
      </c>
      <c r="C1403" s="40" t="s">
        <v>8</v>
      </c>
      <c r="D1403" s="32" t="s">
        <v>4780</v>
      </c>
      <c r="E1403" s="32" t="str">
        <f>IF(D1403="","",LOOKUP(D1403,分類例!$A$3:$A$25,分類例!$B$3:$B$25))</f>
        <v>鳥類</v>
      </c>
      <c r="F1403" s="37" t="s">
        <v>21</v>
      </c>
      <c r="G1403" s="38"/>
      <c r="H1403" s="32" t="str">
        <f>IF(G1403="","",LOOKUP(G1403,分類例!$C$4:$C$15,分類例!$D$4:$D$15))</f>
        <v/>
      </c>
      <c r="I1403" s="39"/>
      <c r="J1403" s="40" t="s">
        <v>3463</v>
      </c>
      <c r="K1403" s="65" t="s">
        <v>1663</v>
      </c>
      <c r="L1403" s="32">
        <v>1</v>
      </c>
      <c r="M1403" s="40" t="s">
        <v>1664</v>
      </c>
      <c r="N1403" s="40" t="s">
        <v>3649</v>
      </c>
      <c r="O1403" s="40"/>
      <c r="P1403" s="57" t="s">
        <v>5765</v>
      </c>
    </row>
    <row r="1404" spans="1:16" s="47" customFormat="1">
      <c r="A1404" s="32">
        <v>966</v>
      </c>
      <c r="B1404" s="49">
        <v>43703</v>
      </c>
      <c r="C1404" s="40" t="s">
        <v>8</v>
      </c>
      <c r="D1404" s="32" t="s">
        <v>4780</v>
      </c>
      <c r="E1404" s="32" t="str">
        <f>IF(D1404="","",LOOKUP(D1404,分類例!$A$3:$A$25,分類例!$B$3:$B$25))</f>
        <v>鳥類</v>
      </c>
      <c r="F1404" s="37" t="s">
        <v>21</v>
      </c>
      <c r="G1404" s="38"/>
      <c r="H1404" s="32" t="str">
        <f>IF(G1404="","",LOOKUP(G1404,分類例!$C$4:$C$15,分類例!$D$4:$D$15))</f>
        <v/>
      </c>
      <c r="I1404" s="39"/>
      <c r="J1404" s="40" t="s">
        <v>3594</v>
      </c>
      <c r="K1404" s="65" t="s">
        <v>1528</v>
      </c>
      <c r="L1404" s="32">
        <v>3</v>
      </c>
      <c r="M1404" s="40" t="s">
        <v>1505</v>
      </c>
      <c r="N1404" s="40" t="s">
        <v>3595</v>
      </c>
      <c r="O1404" s="40" t="s">
        <v>3420</v>
      </c>
      <c r="P1404" s="57" t="s">
        <v>5682</v>
      </c>
    </row>
    <row r="1405" spans="1:16" s="47" customFormat="1">
      <c r="A1405" s="32">
        <v>967</v>
      </c>
      <c r="B1405" s="49">
        <v>43703</v>
      </c>
      <c r="C1405" s="40" t="s">
        <v>8</v>
      </c>
      <c r="D1405" s="32" t="s">
        <v>4780</v>
      </c>
      <c r="E1405" s="32" t="str">
        <f>IF(D1405="","",LOOKUP(D1405,分類例!$A$3:$A$25,分類例!$B$3:$B$25))</f>
        <v>鳥類</v>
      </c>
      <c r="F1405" s="37" t="s">
        <v>21</v>
      </c>
      <c r="G1405" s="38"/>
      <c r="H1405" s="32" t="str">
        <f>IF(G1405="","",LOOKUP(G1405,分類例!$C$4:$C$15,分類例!$D$4:$D$15))</f>
        <v/>
      </c>
      <c r="I1405" s="39"/>
      <c r="J1405" s="40" t="s">
        <v>3594</v>
      </c>
      <c r="K1405" s="65" t="s">
        <v>1504</v>
      </c>
      <c r="L1405" s="32">
        <v>2</v>
      </c>
      <c r="M1405" s="40" t="s">
        <v>1505</v>
      </c>
      <c r="N1405" s="40" t="s">
        <v>3595</v>
      </c>
      <c r="O1405" s="40"/>
      <c r="P1405" s="57" t="s">
        <v>5666</v>
      </c>
    </row>
    <row r="1406" spans="1:16" s="47" customFormat="1">
      <c r="A1406" s="32">
        <v>968</v>
      </c>
      <c r="B1406" s="49">
        <v>43703</v>
      </c>
      <c r="C1406" s="40" t="s">
        <v>8</v>
      </c>
      <c r="D1406" s="32" t="s">
        <v>4780</v>
      </c>
      <c r="E1406" s="32" t="str">
        <f>IF(D1406="","",LOOKUP(D1406,分類例!$A$3:$A$25,分類例!$B$3:$B$25))</f>
        <v>鳥類</v>
      </c>
      <c r="F1406" s="37" t="s">
        <v>21</v>
      </c>
      <c r="G1406" s="38"/>
      <c r="H1406" s="32" t="str">
        <f>IF(G1406="","",LOOKUP(G1406,分類例!$C$4:$C$15,分類例!$D$4:$D$15))</f>
        <v/>
      </c>
      <c r="I1406" s="39"/>
      <c r="J1406" s="40" t="s">
        <v>3664</v>
      </c>
      <c r="K1406" s="65" t="s">
        <v>1173</v>
      </c>
      <c r="L1406" s="32"/>
      <c r="M1406" s="40"/>
      <c r="N1406" s="40" t="s">
        <v>3665</v>
      </c>
      <c r="O1406" s="40"/>
      <c r="P1406" s="57" t="s">
        <v>5784</v>
      </c>
    </row>
    <row r="1407" spans="1:16" s="47" customFormat="1">
      <c r="A1407" s="32">
        <v>969</v>
      </c>
      <c r="B1407" s="49">
        <v>43703</v>
      </c>
      <c r="C1407" s="40" t="s">
        <v>8</v>
      </c>
      <c r="D1407" s="32" t="s">
        <v>4781</v>
      </c>
      <c r="E1407" s="32" t="str">
        <f>IF(D1407="","",LOOKUP(D1407,分類例!$A$3:$A$25,分類例!$B$3:$B$25))</f>
        <v>両生類</v>
      </c>
      <c r="F1407" s="37" t="s">
        <v>1025</v>
      </c>
      <c r="G1407" s="38"/>
      <c r="H1407" s="32" t="str">
        <f>IF(G1407="","",LOOKUP(G1407,分類例!$C$4:$C$15,分類例!$D$4:$D$15))</f>
        <v/>
      </c>
      <c r="I1407" s="39"/>
      <c r="J1407" s="40" t="s">
        <v>3482</v>
      </c>
      <c r="K1407" s="65" t="s">
        <v>1257</v>
      </c>
      <c r="L1407" s="32">
        <v>2</v>
      </c>
      <c r="M1407" s="40" t="s">
        <v>1564</v>
      </c>
      <c r="N1407" s="40" t="s">
        <v>3616</v>
      </c>
      <c r="O1407" s="40"/>
      <c r="P1407" s="57" t="s">
        <v>5705</v>
      </c>
    </row>
    <row r="1408" spans="1:16" s="47" customFormat="1">
      <c r="A1408" s="32">
        <v>1088</v>
      </c>
      <c r="B1408" s="49">
        <v>43731</v>
      </c>
      <c r="C1408" s="40" t="s">
        <v>8</v>
      </c>
      <c r="D1408" s="32" t="s">
        <v>4777</v>
      </c>
      <c r="E1408" s="32" t="str">
        <f>IF(D1408="","",LOOKUP(D1408,分類例!$A$3:$A$25,分類例!$B$3:$B$25))</f>
        <v>植物</v>
      </c>
      <c r="F1408" s="37" t="s">
        <v>22</v>
      </c>
      <c r="G1408" s="32">
        <v>1</v>
      </c>
      <c r="H1408" s="32" t="str">
        <f>IF(G1408="","",LOOKUP(G1408,分類例!$C$4:$C$15,分類例!$D$4:$D$15))</f>
        <v>草本</v>
      </c>
      <c r="I1408" s="39" t="s">
        <v>24</v>
      </c>
      <c r="J1408" s="40" t="s">
        <v>2742</v>
      </c>
      <c r="K1408" s="65" t="s">
        <v>550</v>
      </c>
      <c r="L1408" s="32">
        <v>1</v>
      </c>
      <c r="M1408" s="40" t="s">
        <v>1951</v>
      </c>
      <c r="N1408" s="40" t="s">
        <v>3118</v>
      </c>
      <c r="O1408" s="40"/>
      <c r="P1408" s="57" t="s">
        <v>5950</v>
      </c>
    </row>
    <row r="1409" spans="1:16" s="47" customFormat="1">
      <c r="A1409" s="32">
        <v>1089</v>
      </c>
      <c r="B1409" s="49">
        <v>43731</v>
      </c>
      <c r="C1409" s="40" t="s">
        <v>8</v>
      </c>
      <c r="D1409" s="32" t="s">
        <v>4777</v>
      </c>
      <c r="E1409" s="32" t="str">
        <f>IF(D1409="","",LOOKUP(D1409,分類例!$A$3:$A$25,分類例!$B$3:$B$25))</f>
        <v>植物</v>
      </c>
      <c r="F1409" s="37" t="s">
        <v>22</v>
      </c>
      <c r="G1409" s="32">
        <v>1</v>
      </c>
      <c r="H1409" s="32" t="str">
        <f>IF(G1409="","",LOOKUP(G1409,分類例!$C$4:$C$15,分類例!$D$4:$D$15))</f>
        <v>草本</v>
      </c>
      <c r="I1409" s="39" t="s">
        <v>24</v>
      </c>
      <c r="J1409" s="40" t="s">
        <v>3792</v>
      </c>
      <c r="K1409" s="65" t="s">
        <v>2068</v>
      </c>
      <c r="L1409" s="32" t="s">
        <v>64</v>
      </c>
      <c r="M1409" s="40" t="s">
        <v>2069</v>
      </c>
      <c r="N1409" s="40" t="s">
        <v>4638</v>
      </c>
      <c r="O1409" s="34" t="s">
        <v>3408</v>
      </c>
      <c r="P1409" s="57" t="s">
        <v>6027</v>
      </c>
    </row>
    <row r="1410" spans="1:16" s="47" customFormat="1">
      <c r="A1410" s="32">
        <v>1090</v>
      </c>
      <c r="B1410" s="49">
        <v>43731</v>
      </c>
      <c r="C1410" s="40" t="s">
        <v>8</v>
      </c>
      <c r="D1410" s="32" t="s">
        <v>4777</v>
      </c>
      <c r="E1410" s="32" t="str">
        <f>IF(D1410="","",LOOKUP(D1410,分類例!$A$3:$A$25,分類例!$B$3:$B$25))</f>
        <v>植物</v>
      </c>
      <c r="F1410" s="37" t="s">
        <v>22</v>
      </c>
      <c r="G1410" s="32">
        <v>1</v>
      </c>
      <c r="H1410" s="32" t="str">
        <f>IF(G1410="","",LOOKUP(G1410,分類例!$C$4:$C$15,分類例!$D$4:$D$15))</f>
        <v>草本</v>
      </c>
      <c r="I1410" s="39" t="s">
        <v>24</v>
      </c>
      <c r="J1410" s="40" t="s">
        <v>2742</v>
      </c>
      <c r="K1410" s="65" t="s">
        <v>1735</v>
      </c>
      <c r="L1410" s="32"/>
      <c r="M1410" s="40" t="s">
        <v>1972</v>
      </c>
      <c r="N1410" s="40" t="s">
        <v>3114</v>
      </c>
      <c r="O1410" s="40"/>
      <c r="P1410" s="57" t="s">
        <v>5964</v>
      </c>
    </row>
    <row r="1411" spans="1:16" s="47" customFormat="1">
      <c r="A1411" s="32">
        <v>1091</v>
      </c>
      <c r="B1411" s="49">
        <v>43731</v>
      </c>
      <c r="C1411" s="40" t="s">
        <v>8</v>
      </c>
      <c r="D1411" s="32" t="s">
        <v>4777</v>
      </c>
      <c r="E1411" s="32" t="str">
        <f>IF(D1411="","",LOOKUP(D1411,分類例!$A$3:$A$25,分類例!$B$3:$B$25))</f>
        <v>植物</v>
      </c>
      <c r="F1411" s="37" t="s">
        <v>22</v>
      </c>
      <c r="G1411" s="32">
        <v>1</v>
      </c>
      <c r="H1411" s="32" t="str">
        <f>IF(G1411="","",LOOKUP(G1411,分類例!$C$4:$C$15,分類例!$D$4:$D$15))</f>
        <v>草本</v>
      </c>
      <c r="I1411" s="39" t="s">
        <v>24</v>
      </c>
      <c r="J1411" s="40" t="s">
        <v>2742</v>
      </c>
      <c r="K1411" s="65" t="s">
        <v>2028</v>
      </c>
      <c r="L1411" s="32" t="s">
        <v>64</v>
      </c>
      <c r="M1411" s="40" t="s">
        <v>2029</v>
      </c>
      <c r="N1411" s="40" t="s">
        <v>4374</v>
      </c>
      <c r="O1411" s="40"/>
      <c r="P1411" s="57" t="s">
        <v>5999</v>
      </c>
    </row>
    <row r="1412" spans="1:16" s="47" customFormat="1" ht="35">
      <c r="A1412" s="32">
        <v>1092</v>
      </c>
      <c r="B1412" s="49">
        <v>43731</v>
      </c>
      <c r="C1412" s="40" t="s">
        <v>8</v>
      </c>
      <c r="D1412" s="32" t="s">
        <v>4777</v>
      </c>
      <c r="E1412" s="32" t="str">
        <f>IF(D1412="","",LOOKUP(D1412,分類例!$A$3:$A$25,分類例!$B$3:$B$25))</f>
        <v>植物</v>
      </c>
      <c r="F1412" s="37" t="s">
        <v>22</v>
      </c>
      <c r="G1412" s="32">
        <v>1</v>
      </c>
      <c r="H1412" s="32" t="str">
        <f>IF(G1412="","",LOOKUP(G1412,分類例!$C$4:$C$15,分類例!$D$4:$D$15))</f>
        <v>草本</v>
      </c>
      <c r="I1412" s="39" t="s">
        <v>24</v>
      </c>
      <c r="J1412" s="40" t="s">
        <v>4113</v>
      </c>
      <c r="K1412" s="65" t="s">
        <v>2011</v>
      </c>
      <c r="L1412" s="32" t="s">
        <v>64</v>
      </c>
      <c r="M1412" s="40" t="s">
        <v>2012</v>
      </c>
      <c r="N1412" s="40" t="s">
        <v>4649</v>
      </c>
      <c r="O1412" s="40"/>
      <c r="P1412" s="57" t="s">
        <v>5988</v>
      </c>
    </row>
    <row r="1413" spans="1:16" s="47" customFormat="1">
      <c r="A1413" s="32">
        <v>1093</v>
      </c>
      <c r="B1413" s="49">
        <v>43731</v>
      </c>
      <c r="C1413" s="40" t="s">
        <v>8</v>
      </c>
      <c r="D1413" s="32" t="s">
        <v>4777</v>
      </c>
      <c r="E1413" s="32" t="str">
        <f>IF(D1413="","",LOOKUP(D1413,分類例!$A$3:$A$25,分類例!$B$3:$B$25))</f>
        <v>植物</v>
      </c>
      <c r="F1413" s="37" t="s">
        <v>22</v>
      </c>
      <c r="G1413" s="32">
        <v>1</v>
      </c>
      <c r="H1413" s="32" t="str">
        <f>IF(G1413="","",LOOKUP(G1413,分類例!$C$4:$C$15,分類例!$D$4:$D$15))</f>
        <v>草本</v>
      </c>
      <c r="I1413" s="39" t="s">
        <v>24</v>
      </c>
      <c r="J1413" s="40" t="s">
        <v>2424</v>
      </c>
      <c r="K1413" s="65" t="s">
        <v>523</v>
      </c>
      <c r="L1413" s="32" t="s">
        <v>64</v>
      </c>
      <c r="M1413" s="40" t="s">
        <v>2122</v>
      </c>
      <c r="N1413" s="34" t="s">
        <v>3116</v>
      </c>
      <c r="O1413" s="40"/>
      <c r="P1413" s="57" t="s">
        <v>6063</v>
      </c>
    </row>
    <row r="1414" spans="1:16" s="47" customFormat="1">
      <c r="A1414" s="32">
        <v>1094</v>
      </c>
      <c r="B1414" s="49">
        <v>43731</v>
      </c>
      <c r="C1414" s="40" t="s">
        <v>8</v>
      </c>
      <c r="D1414" s="32" t="s">
        <v>4777</v>
      </c>
      <c r="E1414" s="32" t="str">
        <f>IF(D1414="","",LOOKUP(D1414,分類例!$A$3:$A$25,分類例!$B$3:$B$25))</f>
        <v>植物</v>
      </c>
      <c r="F1414" s="37" t="s">
        <v>22</v>
      </c>
      <c r="G1414" s="32">
        <v>1</v>
      </c>
      <c r="H1414" s="32" t="str">
        <f>IF(G1414="","",LOOKUP(G1414,分類例!$C$4:$C$15,分類例!$D$4:$D$15))</f>
        <v>草本</v>
      </c>
      <c r="I1414" s="39" t="s">
        <v>24</v>
      </c>
      <c r="J1414" s="40" t="s">
        <v>2424</v>
      </c>
      <c r="K1414" s="65" t="s">
        <v>1976</v>
      </c>
      <c r="L1414" s="32" t="s">
        <v>64</v>
      </c>
      <c r="M1414" s="40" t="s">
        <v>1977</v>
      </c>
      <c r="N1414" s="40" t="s">
        <v>4655</v>
      </c>
      <c r="O1414" s="40"/>
      <c r="P1414" s="57" t="s">
        <v>5967</v>
      </c>
    </row>
    <row r="1415" spans="1:16" s="47" customFormat="1">
      <c r="A1415" s="32">
        <v>1095</v>
      </c>
      <c r="B1415" s="49">
        <v>43731</v>
      </c>
      <c r="C1415" s="35" t="s">
        <v>8</v>
      </c>
      <c r="D1415" s="32" t="s">
        <v>4777</v>
      </c>
      <c r="E1415" s="32" t="str">
        <f>IF(D1415="","",LOOKUP(D1415,分類例!$A$3:$A$25,分類例!$B$3:$B$25))</f>
        <v>植物</v>
      </c>
      <c r="F1415" s="33" t="s">
        <v>22</v>
      </c>
      <c r="G1415" s="32">
        <v>1</v>
      </c>
      <c r="H1415" s="32" t="str">
        <f>IF(G1415="","",LOOKUP(G1415,分類例!$C$4:$C$15,分類例!$D$4:$D$15))</f>
        <v>草本</v>
      </c>
      <c r="I1415" s="34" t="s">
        <v>24</v>
      </c>
      <c r="J1415" s="34" t="s">
        <v>2424</v>
      </c>
      <c r="K1415" s="60" t="s">
        <v>2100</v>
      </c>
      <c r="L1415" s="32" t="s">
        <v>70</v>
      </c>
      <c r="M1415" s="35" t="s">
        <v>2101</v>
      </c>
      <c r="N1415" s="35" t="s">
        <v>4632</v>
      </c>
      <c r="O1415" s="34"/>
      <c r="P1415" s="57" t="s">
        <v>6047</v>
      </c>
    </row>
    <row r="1416" spans="1:16" s="47" customFormat="1">
      <c r="A1416" s="32">
        <v>1096</v>
      </c>
      <c r="B1416" s="49">
        <v>43731</v>
      </c>
      <c r="C1416" s="40" t="s">
        <v>8</v>
      </c>
      <c r="D1416" s="32" t="s">
        <v>4777</v>
      </c>
      <c r="E1416" s="32" t="str">
        <f>IF(D1416="","",LOOKUP(D1416,分類例!$A$3:$A$25,分類例!$B$3:$B$25))</f>
        <v>植物</v>
      </c>
      <c r="F1416" s="37" t="s">
        <v>22</v>
      </c>
      <c r="G1416" s="32">
        <v>1</v>
      </c>
      <c r="H1416" s="32" t="str">
        <f>IF(G1416="","",LOOKUP(G1416,分類例!$C$4:$C$15,分類例!$D$4:$D$15))</f>
        <v>草本</v>
      </c>
      <c r="I1416" s="39" t="s">
        <v>24</v>
      </c>
      <c r="J1416" s="40" t="s">
        <v>2424</v>
      </c>
      <c r="K1416" s="65" t="s">
        <v>1716</v>
      </c>
      <c r="L1416" s="32" t="s">
        <v>90</v>
      </c>
      <c r="M1416" s="40" t="s">
        <v>1981</v>
      </c>
      <c r="N1416" s="40" t="s">
        <v>3493</v>
      </c>
      <c r="O1416" s="40"/>
      <c r="P1416" s="57" t="s">
        <v>5970</v>
      </c>
    </row>
    <row r="1417" spans="1:16" s="47" customFormat="1">
      <c r="A1417" s="32">
        <v>1097</v>
      </c>
      <c r="B1417" s="49">
        <v>43731</v>
      </c>
      <c r="C1417" s="40" t="s">
        <v>8</v>
      </c>
      <c r="D1417" s="32" t="s">
        <v>4777</v>
      </c>
      <c r="E1417" s="32" t="str">
        <f>IF(D1417="","",LOOKUP(D1417,分類例!$A$3:$A$25,分類例!$B$3:$B$25))</f>
        <v>植物</v>
      </c>
      <c r="F1417" s="37" t="s">
        <v>22</v>
      </c>
      <c r="G1417" s="32">
        <v>1</v>
      </c>
      <c r="H1417" s="32" t="str">
        <f>IF(G1417="","",LOOKUP(G1417,分類例!$C$4:$C$15,分類例!$D$4:$D$15))</f>
        <v>草本</v>
      </c>
      <c r="I1417" s="39" t="s">
        <v>24</v>
      </c>
      <c r="J1417" s="40" t="s">
        <v>2424</v>
      </c>
      <c r="K1417" s="65" t="s">
        <v>1707</v>
      </c>
      <c r="L1417" s="32" t="s">
        <v>70</v>
      </c>
      <c r="M1417" s="40" t="s">
        <v>2042</v>
      </c>
      <c r="N1417" s="40" t="s">
        <v>3115</v>
      </c>
      <c r="O1417" s="40"/>
      <c r="P1417" s="57" t="s">
        <v>6009</v>
      </c>
    </row>
    <row r="1418" spans="1:16" s="47" customFormat="1">
      <c r="A1418" s="32">
        <v>1098</v>
      </c>
      <c r="B1418" s="49">
        <v>43731</v>
      </c>
      <c r="C1418" s="40" t="s">
        <v>8</v>
      </c>
      <c r="D1418" s="32" t="s">
        <v>4777</v>
      </c>
      <c r="E1418" s="32" t="str">
        <f>IF(D1418="","",LOOKUP(D1418,分類例!$A$3:$A$25,分類例!$B$3:$B$25))</f>
        <v>植物</v>
      </c>
      <c r="F1418" s="37" t="s">
        <v>22</v>
      </c>
      <c r="G1418" s="32">
        <v>1</v>
      </c>
      <c r="H1418" s="32" t="str">
        <f>IF(G1418="","",LOOKUP(G1418,分類例!$C$4:$C$15,分類例!$D$4:$D$15))</f>
        <v>草本</v>
      </c>
      <c r="I1418" s="39" t="s">
        <v>24</v>
      </c>
      <c r="J1418" s="40" t="s">
        <v>2424</v>
      </c>
      <c r="K1418" s="65" t="s">
        <v>1794</v>
      </c>
      <c r="L1418" s="32" t="s">
        <v>70</v>
      </c>
      <c r="M1418" s="40" t="s">
        <v>2033</v>
      </c>
      <c r="N1418" s="40" t="s">
        <v>4644</v>
      </c>
      <c r="O1418" s="40"/>
      <c r="P1418" s="57" t="s">
        <v>6002</v>
      </c>
    </row>
    <row r="1419" spans="1:16" s="47" customFormat="1">
      <c r="A1419" s="32">
        <v>1099</v>
      </c>
      <c r="B1419" s="49">
        <v>43731</v>
      </c>
      <c r="C1419" s="40" t="s">
        <v>8</v>
      </c>
      <c r="D1419" s="32" t="s">
        <v>4777</v>
      </c>
      <c r="E1419" s="32" t="str">
        <f>IF(D1419="","",LOOKUP(D1419,分類例!$A$3:$A$25,分類例!$B$3:$B$25))</f>
        <v>植物</v>
      </c>
      <c r="F1419" s="37" t="s">
        <v>22</v>
      </c>
      <c r="G1419" s="32">
        <v>1</v>
      </c>
      <c r="H1419" s="32" t="str">
        <f>IF(G1419="","",LOOKUP(G1419,分類例!$C$4:$C$15,分類例!$D$4:$D$15))</f>
        <v>草本</v>
      </c>
      <c r="I1419" s="39" t="s">
        <v>24</v>
      </c>
      <c r="J1419" s="40" t="s">
        <v>2424</v>
      </c>
      <c r="K1419" s="65" t="s">
        <v>1952</v>
      </c>
      <c r="L1419" s="32">
        <v>1</v>
      </c>
      <c r="M1419" s="40" t="s">
        <v>1953</v>
      </c>
      <c r="N1419" s="40" t="s">
        <v>3115</v>
      </c>
      <c r="O1419" s="40" t="s">
        <v>2350</v>
      </c>
      <c r="P1419" s="57" t="s">
        <v>5951</v>
      </c>
    </row>
    <row r="1420" spans="1:16" s="47" customFormat="1">
      <c r="A1420" s="32">
        <v>1100</v>
      </c>
      <c r="B1420" s="49">
        <v>43731</v>
      </c>
      <c r="C1420" s="40" t="s">
        <v>8</v>
      </c>
      <c r="D1420" s="32" t="s">
        <v>4777</v>
      </c>
      <c r="E1420" s="32" t="str">
        <f>IF(D1420="","",LOOKUP(D1420,分類例!$A$3:$A$25,分類例!$B$3:$B$25))</f>
        <v>植物</v>
      </c>
      <c r="F1420" s="37" t="s">
        <v>22</v>
      </c>
      <c r="G1420" s="32">
        <v>1</v>
      </c>
      <c r="H1420" s="32" t="str">
        <f>IF(G1420="","",LOOKUP(G1420,分類例!$C$4:$C$15,分類例!$D$4:$D$15))</f>
        <v>草本</v>
      </c>
      <c r="I1420" s="39" t="s">
        <v>24</v>
      </c>
      <c r="J1420" s="40" t="s">
        <v>2424</v>
      </c>
      <c r="K1420" s="65" t="s">
        <v>1949</v>
      </c>
      <c r="L1420" s="32" t="s">
        <v>90</v>
      </c>
      <c r="M1420" s="40" t="s">
        <v>1950</v>
      </c>
      <c r="N1420" s="40" t="s">
        <v>3115</v>
      </c>
      <c r="O1420" s="40"/>
      <c r="P1420" s="57" t="s">
        <v>5949</v>
      </c>
    </row>
    <row r="1421" spans="1:16" s="47" customFormat="1">
      <c r="A1421" s="32">
        <v>1101</v>
      </c>
      <c r="B1421" s="49">
        <v>43731</v>
      </c>
      <c r="C1421" s="40" t="s">
        <v>8</v>
      </c>
      <c r="D1421" s="32" t="s">
        <v>4777</v>
      </c>
      <c r="E1421" s="32" t="str">
        <f>IF(D1421="","",LOOKUP(D1421,分類例!$A$3:$A$25,分類例!$B$3:$B$25))</f>
        <v>植物</v>
      </c>
      <c r="F1421" s="37" t="s">
        <v>22</v>
      </c>
      <c r="G1421" s="32">
        <v>1</v>
      </c>
      <c r="H1421" s="32" t="str">
        <f>IF(G1421="","",LOOKUP(G1421,分類例!$C$4:$C$15,分類例!$D$4:$D$15))</f>
        <v>草本</v>
      </c>
      <c r="I1421" s="39" t="s">
        <v>24</v>
      </c>
      <c r="J1421" s="40" t="s">
        <v>2424</v>
      </c>
      <c r="K1421" s="65" t="s">
        <v>1973</v>
      </c>
      <c r="L1421" s="32" t="s">
        <v>70</v>
      </c>
      <c r="M1421" s="40" t="s">
        <v>1974</v>
      </c>
      <c r="N1421" s="40" t="s">
        <v>3115</v>
      </c>
      <c r="O1421" s="40" t="s">
        <v>6707</v>
      </c>
      <c r="P1421" s="57" t="s">
        <v>5965</v>
      </c>
    </row>
    <row r="1422" spans="1:16" s="47" customFormat="1">
      <c r="A1422" s="32">
        <v>1102</v>
      </c>
      <c r="B1422" s="49">
        <v>43731</v>
      </c>
      <c r="C1422" s="40" t="s">
        <v>8</v>
      </c>
      <c r="D1422" s="32" t="s">
        <v>4777</v>
      </c>
      <c r="E1422" s="32" t="str">
        <f>IF(D1422="","",LOOKUP(D1422,分類例!$A$3:$A$25,分類例!$B$3:$B$25))</f>
        <v>植物</v>
      </c>
      <c r="F1422" s="37" t="s">
        <v>22</v>
      </c>
      <c r="G1422" s="32">
        <v>1</v>
      </c>
      <c r="H1422" s="32" t="str">
        <f>IF(G1422="","",LOOKUP(G1422,分類例!$C$4:$C$15,分類例!$D$4:$D$15))</f>
        <v>草本</v>
      </c>
      <c r="I1422" s="39" t="s">
        <v>24</v>
      </c>
      <c r="J1422" s="40" t="s">
        <v>2424</v>
      </c>
      <c r="K1422" s="65" t="s">
        <v>1923</v>
      </c>
      <c r="L1422" s="32">
        <v>10</v>
      </c>
      <c r="M1422" s="40" t="s">
        <v>1924</v>
      </c>
      <c r="N1422" s="40" t="s">
        <v>3119</v>
      </c>
      <c r="O1422" s="40"/>
      <c r="P1422" s="57" t="s">
        <v>5934</v>
      </c>
    </row>
    <row r="1423" spans="1:16" s="47" customFormat="1">
      <c r="A1423" s="32">
        <v>1103</v>
      </c>
      <c r="B1423" s="49">
        <v>43731</v>
      </c>
      <c r="C1423" s="40" t="s">
        <v>8</v>
      </c>
      <c r="D1423" s="32" t="s">
        <v>4777</v>
      </c>
      <c r="E1423" s="32" t="str">
        <f>IF(D1423="","",LOOKUP(D1423,分類例!$A$3:$A$25,分類例!$B$3:$B$25))</f>
        <v>植物</v>
      </c>
      <c r="F1423" s="37" t="s">
        <v>22</v>
      </c>
      <c r="G1423" s="32">
        <v>1</v>
      </c>
      <c r="H1423" s="32" t="str">
        <f>IF(G1423="","",LOOKUP(G1423,分類例!$C$4:$C$15,分類例!$D$4:$D$15))</f>
        <v>草本</v>
      </c>
      <c r="I1423" s="39" t="s">
        <v>24</v>
      </c>
      <c r="J1423" s="40" t="s">
        <v>2424</v>
      </c>
      <c r="K1423" s="65" t="s">
        <v>1992</v>
      </c>
      <c r="L1423" s="32" t="s">
        <v>70</v>
      </c>
      <c r="M1423" s="40" t="s">
        <v>1993</v>
      </c>
      <c r="N1423" s="40" t="s">
        <v>3777</v>
      </c>
      <c r="O1423" s="40"/>
      <c r="P1423" s="57" t="s">
        <v>5977</v>
      </c>
    </row>
    <row r="1424" spans="1:16" s="47" customFormat="1">
      <c r="A1424" s="32">
        <v>1104</v>
      </c>
      <c r="B1424" s="49">
        <v>43731</v>
      </c>
      <c r="C1424" s="40" t="s">
        <v>8</v>
      </c>
      <c r="D1424" s="32" t="s">
        <v>4777</v>
      </c>
      <c r="E1424" s="32" t="str">
        <f>IF(D1424="","",LOOKUP(D1424,分類例!$A$3:$A$25,分類例!$B$3:$B$25))</f>
        <v>植物</v>
      </c>
      <c r="F1424" s="37" t="s">
        <v>22</v>
      </c>
      <c r="G1424" s="32">
        <v>1</v>
      </c>
      <c r="H1424" s="32" t="str">
        <f>IF(G1424="","",LOOKUP(G1424,分類例!$C$4:$C$15,分類例!$D$4:$D$15))</f>
        <v>草本</v>
      </c>
      <c r="I1424" s="39" t="s">
        <v>24</v>
      </c>
      <c r="J1424" s="40" t="s">
        <v>3033</v>
      </c>
      <c r="K1424" s="65" t="s">
        <v>15</v>
      </c>
      <c r="L1424" s="32">
        <v>1</v>
      </c>
      <c r="M1424" s="40" t="s">
        <v>1956</v>
      </c>
      <c r="N1424" s="40" t="s">
        <v>3420</v>
      </c>
      <c r="O1424" s="40"/>
      <c r="P1424" s="57" t="s">
        <v>5953</v>
      </c>
    </row>
    <row r="1425" spans="1:16" s="47" customFormat="1">
      <c r="A1425" s="32">
        <v>1105</v>
      </c>
      <c r="B1425" s="49">
        <v>43731</v>
      </c>
      <c r="C1425" s="40" t="s">
        <v>8</v>
      </c>
      <c r="D1425" s="32" t="s">
        <v>4777</v>
      </c>
      <c r="E1425" s="32" t="str">
        <f>IF(D1425="","",LOOKUP(D1425,分類例!$A$3:$A$25,分類例!$B$3:$B$25))</f>
        <v>植物</v>
      </c>
      <c r="F1425" s="37" t="s">
        <v>22</v>
      </c>
      <c r="G1425" s="32">
        <v>1</v>
      </c>
      <c r="H1425" s="32" t="str">
        <f>IF(G1425="","",LOOKUP(G1425,分類例!$C$4:$C$15,分類例!$D$4:$D$15))</f>
        <v>草本</v>
      </c>
      <c r="I1425" s="39" t="s">
        <v>24</v>
      </c>
      <c r="J1425" s="40" t="s">
        <v>3655</v>
      </c>
      <c r="K1425" s="65" t="s">
        <v>2065</v>
      </c>
      <c r="L1425" s="32" t="s">
        <v>64</v>
      </c>
      <c r="M1425" s="40" t="s">
        <v>2066</v>
      </c>
      <c r="N1425" s="40" t="s">
        <v>3115</v>
      </c>
      <c r="O1425" s="40"/>
      <c r="P1425" s="57" t="s">
        <v>6025</v>
      </c>
    </row>
    <row r="1426" spans="1:16" s="47" customFormat="1">
      <c r="A1426" s="32">
        <v>1106</v>
      </c>
      <c r="B1426" s="49">
        <v>43731</v>
      </c>
      <c r="C1426" s="40" t="s">
        <v>8</v>
      </c>
      <c r="D1426" s="32" t="s">
        <v>4777</v>
      </c>
      <c r="E1426" s="32" t="str">
        <f>IF(D1426="","",LOOKUP(D1426,分類例!$A$3:$A$25,分類例!$B$3:$B$25))</f>
        <v>植物</v>
      </c>
      <c r="F1426" s="37" t="s">
        <v>22</v>
      </c>
      <c r="G1426" s="32">
        <v>1</v>
      </c>
      <c r="H1426" s="32" t="str">
        <f>IF(G1426="","",LOOKUP(G1426,分類例!$C$4:$C$15,分類例!$D$4:$D$15))</f>
        <v>草本</v>
      </c>
      <c r="I1426" s="39" t="s">
        <v>24</v>
      </c>
      <c r="J1426" s="40" t="s">
        <v>3762</v>
      </c>
      <c r="K1426" s="65" t="s">
        <v>590</v>
      </c>
      <c r="L1426" s="32">
        <v>2</v>
      </c>
      <c r="M1426" s="40" t="s">
        <v>1942</v>
      </c>
      <c r="N1426" s="40" t="s">
        <v>4535</v>
      </c>
      <c r="O1426" s="40"/>
      <c r="P1426" s="57" t="s">
        <v>5945</v>
      </c>
    </row>
    <row r="1427" spans="1:16" s="47" customFormat="1">
      <c r="A1427" s="32">
        <v>1107</v>
      </c>
      <c r="B1427" s="49">
        <v>43731</v>
      </c>
      <c r="C1427" s="40" t="s">
        <v>8</v>
      </c>
      <c r="D1427" s="32" t="s">
        <v>4777</v>
      </c>
      <c r="E1427" s="32" t="str">
        <f>IF(D1427="","",LOOKUP(D1427,分類例!$A$3:$A$25,分類例!$B$3:$B$25))</f>
        <v>植物</v>
      </c>
      <c r="F1427" s="37" t="s">
        <v>22</v>
      </c>
      <c r="G1427" s="32">
        <v>1</v>
      </c>
      <c r="H1427" s="32" t="str">
        <f>IF(G1427="","",LOOKUP(G1427,分類例!$C$4:$C$15,分類例!$D$4:$D$15))</f>
        <v>草本</v>
      </c>
      <c r="I1427" s="39" t="s">
        <v>24</v>
      </c>
      <c r="J1427" s="40" t="s">
        <v>2687</v>
      </c>
      <c r="K1427" s="65" t="s">
        <v>438</v>
      </c>
      <c r="L1427" s="32" t="s">
        <v>64</v>
      </c>
      <c r="M1427" s="40" t="s">
        <v>1978</v>
      </c>
      <c r="N1427" s="40" t="s">
        <v>3115</v>
      </c>
      <c r="O1427" s="40" t="s">
        <v>2256</v>
      </c>
      <c r="P1427" s="57" t="s">
        <v>5968</v>
      </c>
    </row>
    <row r="1428" spans="1:16" s="47" customFormat="1">
      <c r="A1428" s="32">
        <v>1108</v>
      </c>
      <c r="B1428" s="49">
        <v>43731</v>
      </c>
      <c r="C1428" s="40" t="s">
        <v>8</v>
      </c>
      <c r="D1428" s="32" t="s">
        <v>4777</v>
      </c>
      <c r="E1428" s="32" t="str">
        <f>IF(D1428="","",LOOKUP(D1428,分類例!$A$3:$A$25,分類例!$B$3:$B$25))</f>
        <v>植物</v>
      </c>
      <c r="F1428" s="37" t="s">
        <v>22</v>
      </c>
      <c r="G1428" s="32">
        <v>1</v>
      </c>
      <c r="H1428" s="32" t="str">
        <f>IF(G1428="","",LOOKUP(G1428,分類例!$C$4:$C$15,分類例!$D$4:$D$15))</f>
        <v>草本</v>
      </c>
      <c r="I1428" s="39" t="s">
        <v>24</v>
      </c>
      <c r="J1428" s="40" t="s">
        <v>618</v>
      </c>
      <c r="K1428" s="65" t="s">
        <v>2034</v>
      </c>
      <c r="L1428" s="32" t="s">
        <v>64</v>
      </c>
      <c r="M1428" s="40" t="s">
        <v>2035</v>
      </c>
      <c r="N1428" s="40" t="s">
        <v>4643</v>
      </c>
      <c r="O1428" s="40"/>
      <c r="P1428" s="57" t="s">
        <v>6003</v>
      </c>
    </row>
    <row r="1429" spans="1:16" s="47" customFormat="1">
      <c r="A1429" s="32">
        <v>1109</v>
      </c>
      <c r="B1429" s="49">
        <v>43731</v>
      </c>
      <c r="C1429" s="35" t="s">
        <v>8</v>
      </c>
      <c r="D1429" s="32" t="s">
        <v>4777</v>
      </c>
      <c r="E1429" s="32" t="str">
        <f>IF(D1429="","",LOOKUP(D1429,分類例!$A$3:$A$25,分類例!$B$3:$B$25))</f>
        <v>植物</v>
      </c>
      <c r="F1429" s="33" t="s">
        <v>22</v>
      </c>
      <c r="G1429" s="32">
        <v>1</v>
      </c>
      <c r="H1429" s="32" t="str">
        <f>IF(G1429="","",LOOKUP(G1429,分類例!$C$4:$C$15,分類例!$D$4:$D$15))</f>
        <v>草本</v>
      </c>
      <c r="I1429" s="34" t="s">
        <v>24</v>
      </c>
      <c r="J1429" s="34" t="s">
        <v>2999</v>
      </c>
      <c r="K1429" s="60" t="s">
        <v>44</v>
      </c>
      <c r="L1429" s="32">
        <v>5</v>
      </c>
      <c r="M1429" s="35" t="s">
        <v>2109</v>
      </c>
      <c r="N1429" s="35" t="s">
        <v>4580</v>
      </c>
      <c r="O1429" s="34"/>
      <c r="P1429" s="57" t="s">
        <v>6054</v>
      </c>
    </row>
    <row r="1430" spans="1:16" s="47" customFormat="1">
      <c r="A1430" s="32">
        <v>1110</v>
      </c>
      <c r="B1430" s="49">
        <v>43731</v>
      </c>
      <c r="C1430" s="40" t="s">
        <v>8</v>
      </c>
      <c r="D1430" s="32" t="s">
        <v>4777</v>
      </c>
      <c r="E1430" s="32" t="str">
        <f>IF(D1430="","",LOOKUP(D1430,分類例!$A$3:$A$25,分類例!$B$3:$B$25))</f>
        <v>植物</v>
      </c>
      <c r="F1430" s="37" t="s">
        <v>22</v>
      </c>
      <c r="G1430" s="32">
        <v>1</v>
      </c>
      <c r="H1430" s="32" t="str">
        <f>IF(G1430="","",LOOKUP(G1430,分類例!$C$4:$C$15,分類例!$D$4:$D$15))</f>
        <v>草本</v>
      </c>
      <c r="I1430" s="39" t="s">
        <v>24</v>
      </c>
      <c r="J1430" s="40" t="s">
        <v>2578</v>
      </c>
      <c r="K1430" s="65" t="s">
        <v>141</v>
      </c>
      <c r="L1430" s="32">
        <v>2</v>
      </c>
      <c r="M1430" s="40" t="s">
        <v>2121</v>
      </c>
      <c r="N1430" s="40" t="s">
        <v>3115</v>
      </c>
      <c r="O1430" s="40" t="s">
        <v>2226</v>
      </c>
      <c r="P1430" s="57" t="s">
        <v>6062</v>
      </c>
    </row>
    <row r="1431" spans="1:16" s="47" customFormat="1" ht="35">
      <c r="A1431" s="32">
        <v>1111</v>
      </c>
      <c r="B1431" s="49">
        <v>43731</v>
      </c>
      <c r="C1431" s="40" t="s">
        <v>8</v>
      </c>
      <c r="D1431" s="32" t="s">
        <v>4777</v>
      </c>
      <c r="E1431" s="32" t="str">
        <f>IF(D1431="","",LOOKUP(D1431,分類例!$A$3:$A$25,分類例!$B$3:$B$25))</f>
        <v>植物</v>
      </c>
      <c r="F1431" s="37" t="s">
        <v>22</v>
      </c>
      <c r="G1431" s="32">
        <v>1</v>
      </c>
      <c r="H1431" s="32" t="str">
        <f>IF(G1431="","",LOOKUP(G1431,分類例!$C$4:$C$15,分類例!$D$4:$D$15))</f>
        <v>草本</v>
      </c>
      <c r="I1431" s="39" t="s">
        <v>24</v>
      </c>
      <c r="J1431" s="40" t="s">
        <v>3022</v>
      </c>
      <c r="K1431" s="65" t="s">
        <v>2124</v>
      </c>
      <c r="L1431" s="32" t="s">
        <v>64</v>
      </c>
      <c r="M1431" s="40" t="s">
        <v>2125</v>
      </c>
      <c r="N1431" s="40" t="s">
        <v>4081</v>
      </c>
      <c r="O1431" s="40"/>
      <c r="P1431" s="57" t="s">
        <v>6065</v>
      </c>
    </row>
    <row r="1432" spans="1:16" s="47" customFormat="1">
      <c r="A1432" s="32">
        <v>1112</v>
      </c>
      <c r="B1432" s="49">
        <v>43731</v>
      </c>
      <c r="C1432" s="40" t="s">
        <v>8</v>
      </c>
      <c r="D1432" s="32" t="s">
        <v>4777</v>
      </c>
      <c r="E1432" s="32" t="str">
        <f>IF(D1432="","",LOOKUP(D1432,分類例!$A$3:$A$25,分類例!$B$3:$B$25))</f>
        <v>植物</v>
      </c>
      <c r="F1432" s="37" t="s">
        <v>22</v>
      </c>
      <c r="G1432" s="32">
        <v>1</v>
      </c>
      <c r="H1432" s="32" t="str">
        <f>IF(G1432="","",LOOKUP(G1432,分類例!$C$4:$C$15,分類例!$D$4:$D$15))</f>
        <v>草本</v>
      </c>
      <c r="I1432" s="39" t="s">
        <v>24</v>
      </c>
      <c r="J1432" s="40" t="s">
        <v>2578</v>
      </c>
      <c r="K1432" s="65" t="s">
        <v>1938</v>
      </c>
      <c r="L1432" s="32">
        <v>10</v>
      </c>
      <c r="M1432" s="40" t="s">
        <v>1939</v>
      </c>
      <c r="N1432" s="40" t="s">
        <v>3761</v>
      </c>
      <c r="O1432" s="40"/>
      <c r="P1432" s="57" t="s">
        <v>5943</v>
      </c>
    </row>
    <row r="1433" spans="1:16" s="47" customFormat="1">
      <c r="A1433" s="32">
        <v>1113</v>
      </c>
      <c r="B1433" s="49">
        <v>43731</v>
      </c>
      <c r="C1433" s="40" t="s">
        <v>8</v>
      </c>
      <c r="D1433" s="32" t="s">
        <v>4777</v>
      </c>
      <c r="E1433" s="32" t="str">
        <f>IF(D1433="","",LOOKUP(D1433,分類例!$A$3:$A$25,分類例!$B$3:$B$25))</f>
        <v>植物</v>
      </c>
      <c r="F1433" s="37" t="s">
        <v>22</v>
      </c>
      <c r="G1433" s="32">
        <v>1</v>
      </c>
      <c r="H1433" s="32" t="str">
        <f>IF(G1433="","",LOOKUP(G1433,分類例!$C$4:$C$15,分類例!$D$4:$D$15))</f>
        <v>草本</v>
      </c>
      <c r="I1433" s="39" t="s">
        <v>24</v>
      </c>
      <c r="J1433" s="40" t="s">
        <v>2578</v>
      </c>
      <c r="K1433" s="65" t="s">
        <v>300</v>
      </c>
      <c r="L1433" s="32" t="s">
        <v>90</v>
      </c>
      <c r="M1433" s="40" t="s">
        <v>2061</v>
      </c>
      <c r="N1433" s="40" t="s">
        <v>4640</v>
      </c>
      <c r="O1433" s="40"/>
      <c r="P1433" s="57" t="s">
        <v>6022</v>
      </c>
    </row>
    <row r="1434" spans="1:16" s="47" customFormat="1">
      <c r="A1434" s="32">
        <v>1114</v>
      </c>
      <c r="B1434" s="49">
        <v>43731</v>
      </c>
      <c r="C1434" s="40" t="s">
        <v>8</v>
      </c>
      <c r="D1434" s="32" t="s">
        <v>4777</v>
      </c>
      <c r="E1434" s="32" t="str">
        <f>IF(D1434="","",LOOKUP(D1434,分類例!$A$3:$A$25,分類例!$B$3:$B$25))</f>
        <v>植物</v>
      </c>
      <c r="F1434" s="37" t="s">
        <v>22</v>
      </c>
      <c r="G1434" s="32">
        <v>1</v>
      </c>
      <c r="H1434" s="32" t="str">
        <f>IF(G1434="","",LOOKUP(G1434,分類例!$C$4:$C$15,分類例!$D$4:$D$15))</f>
        <v>草本</v>
      </c>
      <c r="I1434" s="39" t="s">
        <v>24</v>
      </c>
      <c r="J1434" s="40" t="s">
        <v>3022</v>
      </c>
      <c r="K1434" s="65" t="s">
        <v>1943</v>
      </c>
      <c r="L1434" s="32">
        <v>5</v>
      </c>
      <c r="M1434" s="40" t="s">
        <v>1944</v>
      </c>
      <c r="N1434" s="40" t="s">
        <v>3115</v>
      </c>
      <c r="O1434" s="40"/>
      <c r="P1434" s="57" t="s">
        <v>5946</v>
      </c>
    </row>
    <row r="1435" spans="1:16" s="47" customFormat="1">
      <c r="A1435" s="32">
        <v>1115</v>
      </c>
      <c r="B1435" s="49">
        <v>43731</v>
      </c>
      <c r="C1435" s="40" t="s">
        <v>8</v>
      </c>
      <c r="D1435" s="32" t="s">
        <v>4777</v>
      </c>
      <c r="E1435" s="32" t="str">
        <f>IF(D1435="","",LOOKUP(D1435,分類例!$A$3:$A$25,分類例!$B$3:$B$25))</f>
        <v>植物</v>
      </c>
      <c r="F1435" s="37" t="s">
        <v>22</v>
      </c>
      <c r="G1435" s="32">
        <v>1</v>
      </c>
      <c r="H1435" s="32" t="str">
        <f>IF(G1435="","",LOOKUP(G1435,分類例!$C$4:$C$15,分類例!$D$4:$D$15))</f>
        <v>草本</v>
      </c>
      <c r="I1435" s="39" t="s">
        <v>24</v>
      </c>
      <c r="J1435" s="40" t="s">
        <v>2578</v>
      </c>
      <c r="K1435" s="65" t="s">
        <v>1889</v>
      </c>
      <c r="L1435" s="32" t="s">
        <v>90</v>
      </c>
      <c r="M1435" s="40" t="s">
        <v>1890</v>
      </c>
      <c r="N1435" s="40" t="s">
        <v>4661</v>
      </c>
      <c r="O1435" s="40"/>
      <c r="P1435" s="57" t="s">
        <v>5915</v>
      </c>
    </row>
    <row r="1436" spans="1:16" s="47" customFormat="1">
      <c r="A1436" s="32">
        <v>1116</v>
      </c>
      <c r="B1436" s="49">
        <v>43731</v>
      </c>
      <c r="C1436" s="40" t="s">
        <v>8</v>
      </c>
      <c r="D1436" s="32" t="s">
        <v>4777</v>
      </c>
      <c r="E1436" s="32" t="str">
        <f>IF(D1436="","",LOOKUP(D1436,分類例!$A$3:$A$25,分類例!$B$3:$B$25))</f>
        <v>植物</v>
      </c>
      <c r="F1436" s="37" t="s">
        <v>22</v>
      </c>
      <c r="G1436" s="32">
        <v>1</v>
      </c>
      <c r="H1436" s="32" t="str">
        <f>IF(G1436="","",LOOKUP(G1436,分類例!$C$4:$C$15,分類例!$D$4:$D$15))</f>
        <v>草本</v>
      </c>
      <c r="I1436" s="39" t="s">
        <v>24</v>
      </c>
      <c r="J1436" s="40" t="s">
        <v>2578</v>
      </c>
      <c r="K1436" s="65" t="s">
        <v>534</v>
      </c>
      <c r="L1436" s="32" t="s">
        <v>70</v>
      </c>
      <c r="M1436" s="40" t="s">
        <v>2000</v>
      </c>
      <c r="N1436" s="40" t="s">
        <v>4653</v>
      </c>
      <c r="O1436" s="34"/>
      <c r="P1436" s="57" t="s">
        <v>5981</v>
      </c>
    </row>
    <row r="1437" spans="1:16" s="47" customFormat="1">
      <c r="A1437" s="32">
        <v>1117</v>
      </c>
      <c r="B1437" s="49">
        <v>43731</v>
      </c>
      <c r="C1437" s="35" t="s">
        <v>8</v>
      </c>
      <c r="D1437" s="32" t="s">
        <v>4777</v>
      </c>
      <c r="E1437" s="32" t="str">
        <f>IF(D1437="","",LOOKUP(D1437,分類例!$A$3:$A$25,分類例!$B$3:$B$25))</f>
        <v>植物</v>
      </c>
      <c r="F1437" s="33" t="s">
        <v>22</v>
      </c>
      <c r="G1437" s="32">
        <v>1</v>
      </c>
      <c r="H1437" s="32" t="str">
        <f>IF(G1437="","",LOOKUP(G1437,分類例!$C$4:$C$15,分類例!$D$4:$D$15))</f>
        <v>草本</v>
      </c>
      <c r="I1437" s="34" t="s">
        <v>24</v>
      </c>
      <c r="J1437" s="34" t="s">
        <v>2578</v>
      </c>
      <c r="K1437" s="60" t="s">
        <v>983</v>
      </c>
      <c r="L1437" s="32" t="s">
        <v>64</v>
      </c>
      <c r="M1437" s="35" t="s">
        <v>2107</v>
      </c>
      <c r="N1437" s="35" t="s">
        <v>3808</v>
      </c>
      <c r="O1437" s="35" t="s">
        <v>2256</v>
      </c>
      <c r="P1437" s="57" t="s">
        <v>6052</v>
      </c>
    </row>
    <row r="1438" spans="1:16" s="47" customFormat="1">
      <c r="A1438" s="32">
        <v>1118</v>
      </c>
      <c r="B1438" s="49">
        <v>43731</v>
      </c>
      <c r="C1438" s="40" t="s">
        <v>8</v>
      </c>
      <c r="D1438" s="32" t="s">
        <v>4777</v>
      </c>
      <c r="E1438" s="32" t="str">
        <f>IF(D1438="","",LOOKUP(D1438,分類例!$A$3:$A$25,分類例!$B$3:$B$25))</f>
        <v>植物</v>
      </c>
      <c r="F1438" s="37" t="s">
        <v>22</v>
      </c>
      <c r="G1438" s="32">
        <v>1</v>
      </c>
      <c r="H1438" s="32" t="str">
        <f>IF(G1438="","",LOOKUP(G1438,分類例!$C$4:$C$15,分類例!$D$4:$D$15))</f>
        <v>草本</v>
      </c>
      <c r="I1438" s="39" t="s">
        <v>24</v>
      </c>
      <c r="J1438" s="40" t="s">
        <v>2578</v>
      </c>
      <c r="K1438" s="65" t="s">
        <v>134</v>
      </c>
      <c r="L1438" s="32" t="s">
        <v>90</v>
      </c>
      <c r="M1438" s="40" t="s">
        <v>1982</v>
      </c>
      <c r="N1438" s="40" t="s">
        <v>3771</v>
      </c>
      <c r="O1438" s="40"/>
      <c r="P1438" s="57" t="s">
        <v>5971</v>
      </c>
    </row>
    <row r="1439" spans="1:16" s="47" customFormat="1">
      <c r="A1439" s="32">
        <v>1119</v>
      </c>
      <c r="B1439" s="49">
        <v>43731</v>
      </c>
      <c r="C1439" s="40" t="s">
        <v>8</v>
      </c>
      <c r="D1439" s="32" t="s">
        <v>4777</v>
      </c>
      <c r="E1439" s="32" t="str">
        <f>IF(D1439="","",LOOKUP(D1439,分類例!$A$3:$A$25,分類例!$B$3:$B$25))</f>
        <v>植物</v>
      </c>
      <c r="F1439" s="37" t="s">
        <v>22</v>
      </c>
      <c r="G1439" s="32">
        <v>1</v>
      </c>
      <c r="H1439" s="32" t="str">
        <f>IF(G1439="","",LOOKUP(G1439,分類例!$C$4:$C$15,分類例!$D$4:$D$15))</f>
        <v>草本</v>
      </c>
      <c r="I1439" s="39" t="s">
        <v>24</v>
      </c>
      <c r="J1439" s="40" t="s">
        <v>2578</v>
      </c>
      <c r="K1439" s="65" t="s">
        <v>460</v>
      </c>
      <c r="L1439" s="32" t="s">
        <v>64</v>
      </c>
      <c r="M1439" s="40" t="s">
        <v>2022</v>
      </c>
      <c r="N1439" s="40" t="s">
        <v>4586</v>
      </c>
      <c r="O1439" s="40"/>
      <c r="P1439" s="57" t="s">
        <v>5994</v>
      </c>
    </row>
    <row r="1440" spans="1:16" s="47" customFormat="1">
      <c r="A1440" s="32">
        <v>1120</v>
      </c>
      <c r="B1440" s="49">
        <v>43731</v>
      </c>
      <c r="C1440" s="40" t="s">
        <v>8</v>
      </c>
      <c r="D1440" s="32" t="s">
        <v>4777</v>
      </c>
      <c r="E1440" s="32" t="str">
        <f>IF(D1440="","",LOOKUP(D1440,分類例!$A$3:$A$25,分類例!$B$3:$B$25))</f>
        <v>植物</v>
      </c>
      <c r="F1440" s="37" t="s">
        <v>22</v>
      </c>
      <c r="G1440" s="32">
        <v>1</v>
      </c>
      <c r="H1440" s="32" t="str">
        <f>IF(G1440="","",LOOKUP(G1440,分類例!$C$4:$C$15,分類例!$D$4:$D$15))</f>
        <v>草本</v>
      </c>
      <c r="I1440" s="39" t="s">
        <v>24</v>
      </c>
      <c r="J1440" s="40" t="s">
        <v>2578</v>
      </c>
      <c r="K1440" s="65" t="s">
        <v>2025</v>
      </c>
      <c r="L1440" s="32">
        <v>1</v>
      </c>
      <c r="M1440" s="40" t="s">
        <v>2026</v>
      </c>
      <c r="N1440" s="40" t="s">
        <v>4583</v>
      </c>
      <c r="O1440" s="40"/>
      <c r="P1440" s="57" t="s">
        <v>5997</v>
      </c>
    </row>
    <row r="1441" spans="1:16" s="47" customFormat="1">
      <c r="A1441" s="32">
        <v>1121</v>
      </c>
      <c r="B1441" s="49">
        <v>43731</v>
      </c>
      <c r="C1441" s="40" t="s">
        <v>8</v>
      </c>
      <c r="D1441" s="32" t="s">
        <v>4777</v>
      </c>
      <c r="E1441" s="32" t="str">
        <f>IF(D1441="","",LOOKUP(D1441,分類例!$A$3:$A$25,分類例!$B$3:$B$25))</f>
        <v>植物</v>
      </c>
      <c r="F1441" s="37" t="s">
        <v>22</v>
      </c>
      <c r="G1441" s="32">
        <v>1</v>
      </c>
      <c r="H1441" s="32" t="str">
        <f>IF(G1441="","",LOOKUP(G1441,分類例!$C$4:$C$15,分類例!$D$4:$D$15))</f>
        <v>草本</v>
      </c>
      <c r="I1441" s="39" t="s">
        <v>24</v>
      </c>
      <c r="J1441" s="40" t="s">
        <v>2578</v>
      </c>
      <c r="K1441" s="65" t="s">
        <v>2020</v>
      </c>
      <c r="L1441" s="32">
        <v>2</v>
      </c>
      <c r="M1441" s="40" t="s">
        <v>2021</v>
      </c>
      <c r="N1441" s="40" t="s">
        <v>4647</v>
      </c>
      <c r="O1441" s="40"/>
      <c r="P1441" s="57" t="s">
        <v>5993</v>
      </c>
    </row>
    <row r="1442" spans="1:16" s="47" customFormat="1">
      <c r="A1442" s="32">
        <v>1122</v>
      </c>
      <c r="B1442" s="49">
        <v>43731</v>
      </c>
      <c r="C1442" s="40" t="s">
        <v>8</v>
      </c>
      <c r="D1442" s="32" t="s">
        <v>4777</v>
      </c>
      <c r="E1442" s="32" t="str">
        <f>IF(D1442="","",LOOKUP(D1442,分類例!$A$3:$A$25,分類例!$B$3:$B$25))</f>
        <v>植物</v>
      </c>
      <c r="F1442" s="37" t="s">
        <v>22</v>
      </c>
      <c r="G1442" s="32">
        <v>1</v>
      </c>
      <c r="H1442" s="32" t="str">
        <f>IF(G1442="","",LOOKUP(G1442,分類例!$C$4:$C$15,分類例!$D$4:$D$15))</f>
        <v>草本</v>
      </c>
      <c r="I1442" s="39" t="s">
        <v>24</v>
      </c>
      <c r="J1442" s="40" t="s">
        <v>2578</v>
      </c>
      <c r="K1442" s="65" t="s">
        <v>2009</v>
      </c>
      <c r="L1442" s="32">
        <v>3</v>
      </c>
      <c r="M1442" s="40" t="s">
        <v>2010</v>
      </c>
      <c r="N1442" s="40" t="s">
        <v>3779</v>
      </c>
      <c r="O1442" s="40" t="s">
        <v>2283</v>
      </c>
      <c r="P1442" s="57" t="s">
        <v>5987</v>
      </c>
    </row>
    <row r="1443" spans="1:16" s="47" customFormat="1">
      <c r="A1443" s="32">
        <v>1123</v>
      </c>
      <c r="B1443" s="49">
        <v>43731</v>
      </c>
      <c r="C1443" s="40" t="s">
        <v>8</v>
      </c>
      <c r="D1443" s="32" t="s">
        <v>4777</v>
      </c>
      <c r="E1443" s="32" t="str">
        <f>IF(D1443="","",LOOKUP(D1443,分類例!$A$3:$A$25,分類例!$B$3:$B$25))</f>
        <v>植物</v>
      </c>
      <c r="F1443" s="37" t="s">
        <v>22</v>
      </c>
      <c r="G1443" s="32">
        <v>1</v>
      </c>
      <c r="H1443" s="32" t="str">
        <f>IF(G1443="","",LOOKUP(G1443,分類例!$C$4:$C$15,分類例!$D$4:$D$15))</f>
        <v>草本</v>
      </c>
      <c r="I1443" s="39" t="s">
        <v>24</v>
      </c>
      <c r="J1443" s="40" t="s">
        <v>2578</v>
      </c>
      <c r="K1443" s="65" t="s">
        <v>1954</v>
      </c>
      <c r="L1443" s="32">
        <v>1</v>
      </c>
      <c r="M1443" s="40" t="s">
        <v>1955</v>
      </c>
      <c r="N1443" s="40" t="s">
        <v>3121</v>
      </c>
      <c r="O1443" s="40"/>
      <c r="P1443" s="57" t="s">
        <v>5952</v>
      </c>
    </row>
    <row r="1444" spans="1:16" s="47" customFormat="1">
      <c r="A1444" s="32">
        <v>1124</v>
      </c>
      <c r="B1444" s="49">
        <v>43731</v>
      </c>
      <c r="C1444" s="40" t="s">
        <v>8</v>
      </c>
      <c r="D1444" s="32" t="s">
        <v>4777</v>
      </c>
      <c r="E1444" s="32" t="str">
        <f>IF(D1444="","",LOOKUP(D1444,分類例!$A$3:$A$25,分類例!$B$3:$B$25))</f>
        <v>植物</v>
      </c>
      <c r="F1444" s="37" t="s">
        <v>22</v>
      </c>
      <c r="G1444" s="32">
        <v>1</v>
      </c>
      <c r="H1444" s="32" t="str">
        <f>IF(G1444="","",LOOKUP(G1444,分類例!$C$4:$C$15,分類例!$D$4:$D$15))</f>
        <v>草本</v>
      </c>
      <c r="I1444" s="39" t="s">
        <v>24</v>
      </c>
      <c r="J1444" s="40" t="s">
        <v>4079</v>
      </c>
      <c r="K1444" s="65" t="s">
        <v>509</v>
      </c>
      <c r="L1444" s="32" t="s">
        <v>64</v>
      </c>
      <c r="M1444" s="40" t="s">
        <v>2118</v>
      </c>
      <c r="N1444" s="40" t="s">
        <v>4535</v>
      </c>
      <c r="O1444" s="40"/>
      <c r="P1444" s="57" t="s">
        <v>6060</v>
      </c>
    </row>
    <row r="1445" spans="1:16" s="47" customFormat="1">
      <c r="A1445" s="32">
        <v>1125</v>
      </c>
      <c r="B1445" s="49">
        <v>43731</v>
      </c>
      <c r="C1445" s="40" t="s">
        <v>8</v>
      </c>
      <c r="D1445" s="32" t="s">
        <v>4777</v>
      </c>
      <c r="E1445" s="32" t="str">
        <f>IF(D1445="","",LOOKUP(D1445,分類例!$A$3:$A$25,分類例!$B$3:$B$25))</f>
        <v>植物</v>
      </c>
      <c r="F1445" s="37" t="s">
        <v>22</v>
      </c>
      <c r="G1445" s="32">
        <v>1</v>
      </c>
      <c r="H1445" s="32" t="str">
        <f>IF(G1445="","",LOOKUP(G1445,分類例!$C$4:$C$15,分類例!$D$4:$D$15))</f>
        <v>草本</v>
      </c>
      <c r="I1445" s="39" t="s">
        <v>24</v>
      </c>
      <c r="J1445" s="40" t="s">
        <v>2578</v>
      </c>
      <c r="K1445" s="65" t="s">
        <v>1919</v>
      </c>
      <c r="L1445" s="32" t="s">
        <v>64</v>
      </c>
      <c r="M1445" s="40" t="s">
        <v>1920</v>
      </c>
      <c r="N1445" s="40" t="s">
        <v>3115</v>
      </c>
      <c r="O1445" s="40" t="s">
        <v>2226</v>
      </c>
      <c r="P1445" s="57" t="s">
        <v>5932</v>
      </c>
    </row>
    <row r="1446" spans="1:16" s="47" customFormat="1">
      <c r="A1446" s="32">
        <v>1126</v>
      </c>
      <c r="B1446" s="49">
        <v>43731</v>
      </c>
      <c r="C1446" s="40" t="s">
        <v>8</v>
      </c>
      <c r="D1446" s="32" t="s">
        <v>4777</v>
      </c>
      <c r="E1446" s="32" t="str">
        <f>IF(D1446="","",LOOKUP(D1446,分類例!$A$3:$A$25,分類例!$B$3:$B$25))</f>
        <v>植物</v>
      </c>
      <c r="F1446" s="37" t="s">
        <v>22</v>
      </c>
      <c r="G1446" s="32">
        <v>1</v>
      </c>
      <c r="H1446" s="32" t="str">
        <f>IF(G1446="","",LOOKUP(G1446,分類例!$C$4:$C$15,分類例!$D$4:$D$15))</f>
        <v>草本</v>
      </c>
      <c r="I1446" s="39" t="s">
        <v>24</v>
      </c>
      <c r="J1446" s="40" t="s">
        <v>3065</v>
      </c>
      <c r="K1446" s="65" t="s">
        <v>1882</v>
      </c>
      <c r="L1446" s="32" t="s">
        <v>64</v>
      </c>
      <c r="M1446" s="40" t="s">
        <v>1928</v>
      </c>
      <c r="N1446" s="40" t="s">
        <v>3757</v>
      </c>
      <c r="O1446" s="40"/>
      <c r="P1446" s="57" t="s">
        <v>5937</v>
      </c>
    </row>
    <row r="1447" spans="1:16" s="47" customFormat="1">
      <c r="A1447" s="32">
        <v>1127</v>
      </c>
      <c r="B1447" s="49">
        <v>43731</v>
      </c>
      <c r="C1447" s="40" t="s">
        <v>8</v>
      </c>
      <c r="D1447" s="32" t="s">
        <v>4777</v>
      </c>
      <c r="E1447" s="32" t="str">
        <f>IF(D1447="","",LOOKUP(D1447,分類例!$A$3:$A$25,分類例!$B$3:$B$25))</f>
        <v>植物</v>
      </c>
      <c r="F1447" s="37" t="s">
        <v>22</v>
      </c>
      <c r="G1447" s="32">
        <v>1</v>
      </c>
      <c r="H1447" s="32" t="str">
        <f>IF(G1447="","",LOOKUP(G1447,分類例!$C$4:$C$15,分類例!$D$4:$D$15))</f>
        <v>草本</v>
      </c>
      <c r="I1447" s="39" t="s">
        <v>24</v>
      </c>
      <c r="J1447" s="40" t="s">
        <v>4083</v>
      </c>
      <c r="K1447" s="65" t="s">
        <v>1709</v>
      </c>
      <c r="L1447" s="32" t="s">
        <v>64</v>
      </c>
      <c r="M1447" s="40" t="s">
        <v>1937</v>
      </c>
      <c r="N1447" s="40" t="s">
        <v>3493</v>
      </c>
      <c r="O1447" s="40"/>
      <c r="P1447" s="57" t="s">
        <v>5942</v>
      </c>
    </row>
    <row r="1448" spans="1:16" s="47" customFormat="1">
      <c r="A1448" s="32">
        <v>1128</v>
      </c>
      <c r="B1448" s="49">
        <v>43731</v>
      </c>
      <c r="C1448" s="40" t="s">
        <v>8</v>
      </c>
      <c r="D1448" s="32" t="s">
        <v>4777</v>
      </c>
      <c r="E1448" s="32" t="str">
        <f>IF(D1448="","",LOOKUP(D1448,分類例!$A$3:$A$25,分類例!$B$3:$B$25))</f>
        <v>植物</v>
      </c>
      <c r="F1448" s="37" t="s">
        <v>22</v>
      </c>
      <c r="G1448" s="32">
        <v>1</v>
      </c>
      <c r="H1448" s="32" t="str">
        <f>IF(G1448="","",LOOKUP(G1448,分類例!$C$4:$C$15,分類例!$D$4:$D$15))</f>
        <v>草本</v>
      </c>
      <c r="I1448" s="39" t="s">
        <v>24</v>
      </c>
      <c r="J1448" s="40" t="s">
        <v>2981</v>
      </c>
      <c r="K1448" s="65" t="s">
        <v>546</v>
      </c>
      <c r="L1448" s="32" t="s">
        <v>90</v>
      </c>
      <c r="M1448" s="40" t="s">
        <v>2036</v>
      </c>
      <c r="N1448" s="40" t="s">
        <v>4602</v>
      </c>
      <c r="O1448" s="40"/>
      <c r="P1448" s="57" t="s">
        <v>6004</v>
      </c>
    </row>
    <row r="1449" spans="1:16" s="47" customFormat="1">
      <c r="A1449" s="32">
        <v>1129</v>
      </c>
      <c r="B1449" s="49">
        <v>43731</v>
      </c>
      <c r="C1449" s="40" t="s">
        <v>8</v>
      </c>
      <c r="D1449" s="32" t="s">
        <v>4777</v>
      </c>
      <c r="E1449" s="32" t="str">
        <f>IF(D1449="","",LOOKUP(D1449,分類例!$A$3:$A$25,分類例!$B$3:$B$25))</f>
        <v>植物</v>
      </c>
      <c r="F1449" s="37" t="s">
        <v>22</v>
      </c>
      <c r="G1449" s="32">
        <v>1</v>
      </c>
      <c r="H1449" s="32" t="str">
        <f>IF(G1449="","",LOOKUP(G1449,分類例!$C$4:$C$15,分類例!$D$4:$D$15))</f>
        <v>草本</v>
      </c>
      <c r="I1449" s="39" t="s">
        <v>24</v>
      </c>
      <c r="J1449" s="40" t="s">
        <v>2981</v>
      </c>
      <c r="K1449" s="65" t="s">
        <v>54</v>
      </c>
      <c r="L1449" s="32">
        <v>1</v>
      </c>
      <c r="M1449" s="40" t="s">
        <v>2047</v>
      </c>
      <c r="N1449" s="40" t="s">
        <v>4641</v>
      </c>
      <c r="O1449" s="40"/>
      <c r="P1449" s="57" t="s">
        <v>6013</v>
      </c>
    </row>
    <row r="1450" spans="1:16" s="47" customFormat="1">
      <c r="A1450" s="32">
        <v>1130</v>
      </c>
      <c r="B1450" s="49">
        <v>43731</v>
      </c>
      <c r="C1450" s="35" t="s">
        <v>8</v>
      </c>
      <c r="D1450" s="32" t="s">
        <v>4777</v>
      </c>
      <c r="E1450" s="32" t="str">
        <f>IF(D1450="","",LOOKUP(D1450,分類例!$A$3:$A$25,分類例!$B$3:$B$25))</f>
        <v>植物</v>
      </c>
      <c r="F1450" s="33" t="s">
        <v>22</v>
      </c>
      <c r="G1450" s="32">
        <v>1</v>
      </c>
      <c r="H1450" s="32" t="str">
        <f>IF(G1450="","",LOOKUP(G1450,分類例!$C$4:$C$15,分類例!$D$4:$D$15))</f>
        <v>草本</v>
      </c>
      <c r="I1450" s="34" t="s">
        <v>24</v>
      </c>
      <c r="J1450" s="34" t="s">
        <v>3286</v>
      </c>
      <c r="K1450" s="60" t="s">
        <v>36</v>
      </c>
      <c r="L1450" s="32">
        <v>1</v>
      </c>
      <c r="M1450" s="35" t="s">
        <v>2108</v>
      </c>
      <c r="N1450" s="35" t="s">
        <v>4630</v>
      </c>
      <c r="O1450" s="34"/>
      <c r="P1450" s="57" t="s">
        <v>6053</v>
      </c>
    </row>
    <row r="1451" spans="1:16" s="47" customFormat="1">
      <c r="A1451" s="32">
        <v>1131</v>
      </c>
      <c r="B1451" s="49">
        <v>43731</v>
      </c>
      <c r="C1451" s="40" t="s">
        <v>8</v>
      </c>
      <c r="D1451" s="32" t="s">
        <v>4777</v>
      </c>
      <c r="E1451" s="32" t="str">
        <f>IF(D1451="","",LOOKUP(D1451,分類例!$A$3:$A$25,分類例!$B$3:$B$25))</f>
        <v>植物</v>
      </c>
      <c r="F1451" s="37" t="s">
        <v>22</v>
      </c>
      <c r="G1451" s="32">
        <v>1</v>
      </c>
      <c r="H1451" s="32" t="str">
        <f>IF(G1451="","",LOOKUP(G1451,分類例!$C$4:$C$15,分類例!$D$4:$D$15))</f>
        <v>草本</v>
      </c>
      <c r="I1451" s="39" t="s">
        <v>24</v>
      </c>
      <c r="J1451" s="40" t="s">
        <v>3073</v>
      </c>
      <c r="K1451" s="65" t="s">
        <v>1926</v>
      </c>
      <c r="L1451" s="32" t="s">
        <v>90</v>
      </c>
      <c r="M1451" s="40" t="s">
        <v>1927</v>
      </c>
      <c r="N1451" s="40" t="s">
        <v>4597</v>
      </c>
      <c r="O1451" s="40"/>
      <c r="P1451" s="57" t="s">
        <v>5936</v>
      </c>
    </row>
    <row r="1452" spans="1:16" s="47" customFormat="1">
      <c r="A1452" s="32">
        <v>1132</v>
      </c>
      <c r="B1452" s="49">
        <v>43731</v>
      </c>
      <c r="C1452" s="40" t="s">
        <v>8</v>
      </c>
      <c r="D1452" s="32" t="s">
        <v>4777</v>
      </c>
      <c r="E1452" s="32" t="str">
        <f>IF(D1452="","",LOOKUP(D1452,分類例!$A$3:$A$25,分類例!$B$3:$B$25))</f>
        <v>植物</v>
      </c>
      <c r="F1452" s="37" t="s">
        <v>22</v>
      </c>
      <c r="G1452" s="32">
        <v>1</v>
      </c>
      <c r="H1452" s="32" t="str">
        <f>IF(G1452="","",LOOKUP(G1452,分類例!$C$4:$C$15,分類例!$D$4:$D$15))</f>
        <v>草本</v>
      </c>
      <c r="I1452" s="39" t="s">
        <v>24</v>
      </c>
      <c r="J1452" s="40" t="s">
        <v>3399</v>
      </c>
      <c r="K1452" s="65" t="s">
        <v>1979</v>
      </c>
      <c r="L1452" s="32" t="s">
        <v>64</v>
      </c>
      <c r="M1452" s="40" t="s">
        <v>1980</v>
      </c>
      <c r="N1452" s="40" t="s">
        <v>3493</v>
      </c>
      <c r="O1452" s="40"/>
      <c r="P1452" s="57" t="s">
        <v>5969</v>
      </c>
    </row>
    <row r="1453" spans="1:16" s="47" customFormat="1">
      <c r="A1453" s="32">
        <v>1133</v>
      </c>
      <c r="B1453" s="49">
        <v>43731</v>
      </c>
      <c r="C1453" s="40" t="s">
        <v>8</v>
      </c>
      <c r="D1453" s="32" t="s">
        <v>4777</v>
      </c>
      <c r="E1453" s="32" t="str">
        <f>IF(D1453="","",LOOKUP(D1453,分類例!$A$3:$A$25,分類例!$B$3:$B$25))</f>
        <v>植物</v>
      </c>
      <c r="F1453" s="37" t="s">
        <v>22</v>
      </c>
      <c r="G1453" s="32">
        <v>1</v>
      </c>
      <c r="H1453" s="32" t="str">
        <f>IF(G1453="","",LOOKUP(G1453,分類例!$C$4:$C$15,分類例!$D$4:$D$15))</f>
        <v>草本</v>
      </c>
      <c r="I1453" s="39" t="s">
        <v>24</v>
      </c>
      <c r="J1453" s="40" t="s">
        <v>2736</v>
      </c>
      <c r="K1453" s="65" t="s">
        <v>1945</v>
      </c>
      <c r="L1453" s="32">
        <v>1</v>
      </c>
      <c r="M1453" s="40" t="s">
        <v>1946</v>
      </c>
      <c r="N1453" s="40" t="s">
        <v>4658</v>
      </c>
      <c r="O1453" s="40"/>
      <c r="P1453" s="57" t="s">
        <v>5947</v>
      </c>
    </row>
    <row r="1454" spans="1:16" s="47" customFormat="1">
      <c r="A1454" s="32">
        <v>1134</v>
      </c>
      <c r="B1454" s="49">
        <v>43731</v>
      </c>
      <c r="C1454" s="40" t="s">
        <v>8</v>
      </c>
      <c r="D1454" s="32" t="s">
        <v>4777</v>
      </c>
      <c r="E1454" s="32" t="str">
        <f>IF(D1454="","",LOOKUP(D1454,分類例!$A$3:$A$25,分類例!$B$3:$B$25))</f>
        <v>植物</v>
      </c>
      <c r="F1454" s="37" t="s">
        <v>22</v>
      </c>
      <c r="G1454" s="32">
        <v>1</v>
      </c>
      <c r="H1454" s="32" t="str">
        <f>IF(G1454="","",LOOKUP(G1454,分類例!$C$4:$C$15,分類例!$D$4:$D$15))</f>
        <v>草本</v>
      </c>
      <c r="I1454" s="39" t="s">
        <v>24</v>
      </c>
      <c r="J1454" s="40" t="s">
        <v>2736</v>
      </c>
      <c r="K1454" s="65" t="s">
        <v>2018</v>
      </c>
      <c r="L1454" s="32" t="s">
        <v>64</v>
      </c>
      <c r="M1454" s="40" t="s">
        <v>2019</v>
      </c>
      <c r="N1454" s="40" t="s">
        <v>4580</v>
      </c>
      <c r="O1454" s="40"/>
      <c r="P1454" s="57" t="s">
        <v>5992</v>
      </c>
    </row>
    <row r="1455" spans="1:16" s="47" customFormat="1">
      <c r="A1455" s="32">
        <v>1135</v>
      </c>
      <c r="B1455" s="49">
        <v>43731</v>
      </c>
      <c r="C1455" s="35" t="s">
        <v>8</v>
      </c>
      <c r="D1455" s="32" t="s">
        <v>4777</v>
      </c>
      <c r="E1455" s="32" t="str">
        <f>IF(D1455="","",LOOKUP(D1455,分類例!$A$3:$A$25,分類例!$B$3:$B$25))</f>
        <v>植物</v>
      </c>
      <c r="F1455" s="33" t="s">
        <v>22</v>
      </c>
      <c r="G1455" s="32">
        <v>1</v>
      </c>
      <c r="H1455" s="32" t="str">
        <f>IF(G1455="","",LOOKUP(G1455,分類例!$C$4:$C$15,分類例!$D$4:$D$15))</f>
        <v>草本</v>
      </c>
      <c r="I1455" s="34" t="s">
        <v>24</v>
      </c>
      <c r="J1455" s="34" t="s">
        <v>2736</v>
      </c>
      <c r="K1455" s="60" t="s">
        <v>290</v>
      </c>
      <c r="L1455" s="32">
        <v>1</v>
      </c>
      <c r="M1455" s="35" t="s">
        <v>2106</v>
      </c>
      <c r="N1455" s="35" t="s">
        <v>4631</v>
      </c>
      <c r="O1455" s="34"/>
      <c r="P1455" s="57" t="s">
        <v>6051</v>
      </c>
    </row>
    <row r="1456" spans="1:16" s="47" customFormat="1">
      <c r="A1456" s="32">
        <v>1136</v>
      </c>
      <c r="B1456" s="49">
        <v>43731</v>
      </c>
      <c r="C1456" s="40" t="s">
        <v>8</v>
      </c>
      <c r="D1456" s="32" t="s">
        <v>4777</v>
      </c>
      <c r="E1456" s="32" t="str">
        <f>IF(D1456="","",LOOKUP(D1456,分類例!$A$3:$A$25,分類例!$B$3:$B$25))</f>
        <v>植物</v>
      </c>
      <c r="F1456" s="37" t="s">
        <v>22</v>
      </c>
      <c r="G1456" s="32">
        <v>1</v>
      </c>
      <c r="H1456" s="32" t="str">
        <f>IF(G1456="","",LOOKUP(G1456,分類例!$C$4:$C$15,分類例!$D$4:$D$15))</f>
        <v>草本</v>
      </c>
      <c r="I1456" s="39" t="s">
        <v>24</v>
      </c>
      <c r="J1456" s="40" t="s">
        <v>2736</v>
      </c>
      <c r="K1456" s="65" t="s">
        <v>442</v>
      </c>
      <c r="L1456" s="32" t="s">
        <v>90</v>
      </c>
      <c r="M1456" s="40" t="s">
        <v>2013</v>
      </c>
      <c r="N1456" s="40" t="s">
        <v>4648</v>
      </c>
      <c r="O1456" s="40"/>
      <c r="P1456" s="57" t="s">
        <v>5989</v>
      </c>
    </row>
    <row r="1457" spans="1:16" s="47" customFormat="1">
      <c r="A1457" s="32">
        <v>1137</v>
      </c>
      <c r="B1457" s="49">
        <v>43731</v>
      </c>
      <c r="C1457" s="40" t="s">
        <v>8</v>
      </c>
      <c r="D1457" s="32" t="s">
        <v>4777</v>
      </c>
      <c r="E1457" s="32" t="str">
        <f>IF(D1457="","",LOOKUP(D1457,分類例!$A$3:$A$25,分類例!$B$3:$B$25))</f>
        <v>植物</v>
      </c>
      <c r="F1457" s="37" t="s">
        <v>22</v>
      </c>
      <c r="G1457" s="32">
        <v>1</v>
      </c>
      <c r="H1457" s="32" t="str">
        <f>IF(G1457="","",LOOKUP(G1457,分類例!$C$4:$C$15,分類例!$D$4:$D$15))</f>
        <v>草本</v>
      </c>
      <c r="I1457" s="39" t="s">
        <v>24</v>
      </c>
      <c r="J1457" s="40" t="s">
        <v>2736</v>
      </c>
      <c r="K1457" s="65" t="s">
        <v>2031</v>
      </c>
      <c r="L1457" s="32" t="s">
        <v>90</v>
      </c>
      <c r="M1457" s="40" t="s">
        <v>2032</v>
      </c>
      <c r="N1457" s="40" t="s">
        <v>4645</v>
      </c>
      <c r="O1457" s="40"/>
      <c r="P1457" s="57" t="s">
        <v>6001</v>
      </c>
    </row>
    <row r="1458" spans="1:16" s="47" customFormat="1" ht="35">
      <c r="A1458" s="32">
        <v>1138</v>
      </c>
      <c r="B1458" s="49">
        <v>43731</v>
      </c>
      <c r="C1458" s="40" t="s">
        <v>8</v>
      </c>
      <c r="D1458" s="32" t="s">
        <v>4777</v>
      </c>
      <c r="E1458" s="32" t="str">
        <f>IF(D1458="","",LOOKUP(D1458,分類例!$A$3:$A$25,分類例!$B$3:$B$25))</f>
        <v>植物</v>
      </c>
      <c r="F1458" s="37" t="s">
        <v>22</v>
      </c>
      <c r="G1458" s="32">
        <v>1</v>
      </c>
      <c r="H1458" s="32" t="str">
        <f>IF(G1458="","",LOOKUP(G1458,分類例!$C$4:$C$15,分類例!$D$4:$D$15))</f>
        <v>草本</v>
      </c>
      <c r="I1458" s="39" t="s">
        <v>24</v>
      </c>
      <c r="J1458" s="40" t="s">
        <v>3062</v>
      </c>
      <c r="K1458" s="65" t="s">
        <v>310</v>
      </c>
      <c r="L1458" s="32">
        <v>1</v>
      </c>
      <c r="M1458" s="40" t="s">
        <v>2052</v>
      </c>
      <c r="N1458" s="40" t="s">
        <v>4085</v>
      </c>
      <c r="O1458" s="40"/>
      <c r="P1458" s="57" t="s">
        <v>6016</v>
      </c>
    </row>
    <row r="1459" spans="1:16" s="47" customFormat="1">
      <c r="A1459" s="32">
        <v>1139</v>
      </c>
      <c r="B1459" s="49">
        <v>43731</v>
      </c>
      <c r="C1459" s="40" t="s">
        <v>8</v>
      </c>
      <c r="D1459" s="32" t="s">
        <v>4777</v>
      </c>
      <c r="E1459" s="32" t="str">
        <f>IF(D1459="","",LOOKUP(D1459,分類例!$A$3:$A$25,分類例!$B$3:$B$25))</f>
        <v>植物</v>
      </c>
      <c r="F1459" s="37" t="s">
        <v>22</v>
      </c>
      <c r="G1459" s="32">
        <v>1</v>
      </c>
      <c r="H1459" s="32" t="str">
        <f>IF(G1459="","",LOOKUP(G1459,分類例!$C$4:$C$15,分類例!$D$4:$D$15))</f>
        <v>草本</v>
      </c>
      <c r="I1459" s="39" t="s">
        <v>24</v>
      </c>
      <c r="J1459" s="40" t="s">
        <v>3745</v>
      </c>
      <c r="K1459" s="65" t="s">
        <v>1898</v>
      </c>
      <c r="L1459" s="32">
        <v>2</v>
      </c>
      <c r="M1459" s="39" t="s">
        <v>1899</v>
      </c>
      <c r="N1459" s="40" t="s">
        <v>3363</v>
      </c>
      <c r="O1459" s="40"/>
      <c r="P1459" s="57" t="s">
        <v>5919</v>
      </c>
    </row>
    <row r="1460" spans="1:16" s="47" customFormat="1">
      <c r="A1460" s="32">
        <v>1140</v>
      </c>
      <c r="B1460" s="49">
        <v>43731</v>
      </c>
      <c r="C1460" s="35" t="s">
        <v>8</v>
      </c>
      <c r="D1460" s="32" t="s">
        <v>4777</v>
      </c>
      <c r="E1460" s="32" t="str">
        <f>IF(D1460="","",LOOKUP(D1460,分類例!$A$3:$A$25,分類例!$B$3:$B$25))</f>
        <v>植物</v>
      </c>
      <c r="F1460" s="33" t="s">
        <v>22</v>
      </c>
      <c r="G1460" s="32">
        <v>1</v>
      </c>
      <c r="H1460" s="32" t="str">
        <f>IF(G1460="","",LOOKUP(G1460,分類例!$C$4:$C$15,分類例!$D$4:$D$15))</f>
        <v>草本</v>
      </c>
      <c r="I1460" s="34" t="s">
        <v>24</v>
      </c>
      <c r="J1460" s="34" t="s">
        <v>3047</v>
      </c>
      <c r="K1460" s="60" t="s">
        <v>270</v>
      </c>
      <c r="L1460" s="32" t="s">
        <v>64</v>
      </c>
      <c r="M1460" s="35" t="s">
        <v>2102</v>
      </c>
      <c r="N1460" s="35" t="s">
        <v>4572</v>
      </c>
      <c r="O1460" s="34"/>
      <c r="P1460" s="57" t="s">
        <v>6048</v>
      </c>
    </row>
    <row r="1461" spans="1:16" s="47" customFormat="1">
      <c r="A1461" s="32">
        <v>1141</v>
      </c>
      <c r="B1461" s="49">
        <v>43731</v>
      </c>
      <c r="C1461" s="40" t="s">
        <v>8</v>
      </c>
      <c r="D1461" s="32" t="s">
        <v>4777</v>
      </c>
      <c r="E1461" s="32" t="str">
        <f>IF(D1461="","",LOOKUP(D1461,分類例!$A$3:$A$25,分類例!$B$3:$B$25))</f>
        <v>植物</v>
      </c>
      <c r="F1461" s="37" t="s">
        <v>22</v>
      </c>
      <c r="G1461" s="32">
        <v>1</v>
      </c>
      <c r="H1461" s="32" t="str">
        <f>IF(G1461="","",LOOKUP(G1461,分類例!$C$4:$C$15,分類例!$D$4:$D$15))</f>
        <v>草本</v>
      </c>
      <c r="I1461" s="39" t="s">
        <v>24</v>
      </c>
      <c r="J1461" s="40" t="s">
        <v>3047</v>
      </c>
      <c r="K1461" s="65" t="s">
        <v>932</v>
      </c>
      <c r="L1461" s="32" t="s">
        <v>90</v>
      </c>
      <c r="M1461" s="40" t="s">
        <v>2037</v>
      </c>
      <c r="N1461" s="40" t="s">
        <v>4558</v>
      </c>
      <c r="O1461" s="40"/>
      <c r="P1461" s="57" t="s">
        <v>6005</v>
      </c>
    </row>
    <row r="1462" spans="1:16" s="47" customFormat="1">
      <c r="A1462" s="32">
        <v>1142</v>
      </c>
      <c r="B1462" s="49">
        <v>43731</v>
      </c>
      <c r="C1462" s="40" t="s">
        <v>8</v>
      </c>
      <c r="D1462" s="32" t="s">
        <v>4777</v>
      </c>
      <c r="E1462" s="32" t="str">
        <f>IF(D1462="","",LOOKUP(D1462,分類例!$A$3:$A$25,分類例!$B$3:$B$25))</f>
        <v>植物</v>
      </c>
      <c r="F1462" s="37" t="s">
        <v>22</v>
      </c>
      <c r="G1462" s="32">
        <v>1</v>
      </c>
      <c r="H1462" s="32" t="str">
        <f>IF(G1462="","",LOOKUP(G1462,分類例!$C$4:$C$15,分類例!$D$4:$D$15))</f>
        <v>草本</v>
      </c>
      <c r="I1462" s="39" t="s">
        <v>24</v>
      </c>
      <c r="J1462" s="40" t="s">
        <v>3047</v>
      </c>
      <c r="K1462" s="65" t="s">
        <v>2001</v>
      </c>
      <c r="L1462" s="32">
        <v>3</v>
      </c>
      <c r="M1462" s="40" t="s">
        <v>2002</v>
      </c>
      <c r="N1462" s="40" t="s">
        <v>4652</v>
      </c>
      <c r="O1462" s="40"/>
      <c r="P1462" s="57" t="s">
        <v>5982</v>
      </c>
    </row>
    <row r="1463" spans="1:16" s="47" customFormat="1">
      <c r="A1463" s="32">
        <v>1143</v>
      </c>
      <c r="B1463" s="49">
        <v>43731</v>
      </c>
      <c r="C1463" s="40" t="s">
        <v>8</v>
      </c>
      <c r="D1463" s="32" t="s">
        <v>4777</v>
      </c>
      <c r="E1463" s="32" t="str">
        <f>IF(D1463="","",LOOKUP(D1463,分類例!$A$3:$A$25,分類例!$B$3:$B$25))</f>
        <v>植物</v>
      </c>
      <c r="F1463" s="37" t="s">
        <v>22</v>
      </c>
      <c r="G1463" s="32">
        <v>1</v>
      </c>
      <c r="H1463" s="32" t="str">
        <f>IF(G1463="","",LOOKUP(G1463,分類例!$C$4:$C$15,分類例!$D$4:$D$15))</f>
        <v>草本</v>
      </c>
      <c r="I1463" s="39" t="s">
        <v>24</v>
      </c>
      <c r="J1463" s="40" t="s">
        <v>3037</v>
      </c>
      <c r="K1463" s="65" t="s">
        <v>2126</v>
      </c>
      <c r="L1463" s="32" t="s">
        <v>64</v>
      </c>
      <c r="M1463" s="40" t="s">
        <v>2127</v>
      </c>
      <c r="N1463" s="40" t="s">
        <v>4629</v>
      </c>
      <c r="O1463" s="40"/>
      <c r="P1463" s="57" t="s">
        <v>6066</v>
      </c>
    </row>
    <row r="1464" spans="1:16" s="47" customFormat="1">
      <c r="A1464" s="32">
        <v>1144</v>
      </c>
      <c r="B1464" s="49">
        <v>43731</v>
      </c>
      <c r="C1464" s="40" t="s">
        <v>8</v>
      </c>
      <c r="D1464" s="32" t="s">
        <v>4777</v>
      </c>
      <c r="E1464" s="32" t="str">
        <f>IF(D1464="","",LOOKUP(D1464,分類例!$A$3:$A$25,分類例!$B$3:$B$25))</f>
        <v>植物</v>
      </c>
      <c r="F1464" s="37" t="s">
        <v>22</v>
      </c>
      <c r="G1464" s="32">
        <v>1</v>
      </c>
      <c r="H1464" s="32" t="str">
        <f>IF(G1464="","",LOOKUP(G1464,分類例!$C$4:$C$15,分類例!$D$4:$D$15))</f>
        <v>草本</v>
      </c>
      <c r="I1464" s="39" t="s">
        <v>24</v>
      </c>
      <c r="J1464" s="40" t="s">
        <v>3037</v>
      </c>
      <c r="K1464" s="65" t="s">
        <v>280</v>
      </c>
      <c r="L1464" s="32" t="s">
        <v>64</v>
      </c>
      <c r="M1464" s="40" t="s">
        <v>1967</v>
      </c>
      <c r="N1464" s="40" t="s">
        <v>4580</v>
      </c>
      <c r="O1464" s="40"/>
      <c r="P1464" s="57" t="s">
        <v>5961</v>
      </c>
    </row>
    <row r="1465" spans="1:16" s="47" customFormat="1">
      <c r="A1465" s="32">
        <v>1145</v>
      </c>
      <c r="B1465" s="49">
        <v>43731</v>
      </c>
      <c r="C1465" s="40" t="s">
        <v>8</v>
      </c>
      <c r="D1465" s="32" t="s">
        <v>4777</v>
      </c>
      <c r="E1465" s="32" t="str">
        <f>IF(D1465="","",LOOKUP(D1465,分類例!$A$3:$A$25,分類例!$B$3:$B$25))</f>
        <v>植物</v>
      </c>
      <c r="F1465" s="37" t="s">
        <v>22</v>
      </c>
      <c r="G1465" s="32">
        <v>1</v>
      </c>
      <c r="H1465" s="32" t="str">
        <f>IF(G1465="","",LOOKUP(G1465,分類例!$C$4:$C$15,分類例!$D$4:$D$15))</f>
        <v>草本</v>
      </c>
      <c r="I1465" s="39" t="s">
        <v>24</v>
      </c>
      <c r="J1465" s="40" t="s">
        <v>2870</v>
      </c>
      <c r="K1465" s="65" t="s">
        <v>924</v>
      </c>
      <c r="L1465" s="32" t="s">
        <v>70</v>
      </c>
      <c r="M1465" s="40" t="s">
        <v>1966</v>
      </c>
      <c r="N1465" s="40" t="s">
        <v>4657</v>
      </c>
      <c r="O1465" s="40"/>
      <c r="P1465" s="57" t="s">
        <v>5960</v>
      </c>
    </row>
    <row r="1466" spans="1:16" s="47" customFormat="1">
      <c r="A1466" s="32">
        <v>1146</v>
      </c>
      <c r="B1466" s="49">
        <v>43731</v>
      </c>
      <c r="C1466" s="40" t="s">
        <v>8</v>
      </c>
      <c r="D1466" s="32" t="s">
        <v>4777</v>
      </c>
      <c r="E1466" s="32" t="str">
        <f>IF(D1466="","",LOOKUP(D1466,分類例!$A$3:$A$25,分類例!$B$3:$B$25))</f>
        <v>植物</v>
      </c>
      <c r="F1466" s="37" t="s">
        <v>22</v>
      </c>
      <c r="G1466" s="32">
        <v>1</v>
      </c>
      <c r="H1466" s="32" t="str">
        <f>IF(G1466="","",LOOKUP(G1466,分類例!$C$4:$C$15,分類例!$D$4:$D$15))</f>
        <v>草本</v>
      </c>
      <c r="I1466" s="39" t="s">
        <v>24</v>
      </c>
      <c r="J1466" s="40" t="s">
        <v>2418</v>
      </c>
      <c r="K1466" s="65" t="s">
        <v>2128</v>
      </c>
      <c r="L1466" s="32" t="s">
        <v>90</v>
      </c>
      <c r="M1466" s="40" t="s">
        <v>2129</v>
      </c>
      <c r="N1466" s="40" t="s">
        <v>4628</v>
      </c>
      <c r="O1466" s="40"/>
      <c r="P1466" s="57" t="s">
        <v>6067</v>
      </c>
    </row>
    <row r="1467" spans="1:16" s="47" customFormat="1">
      <c r="A1467" s="32">
        <v>1147</v>
      </c>
      <c r="B1467" s="49">
        <v>43731</v>
      </c>
      <c r="C1467" s="40" t="s">
        <v>8</v>
      </c>
      <c r="D1467" s="32" t="s">
        <v>4777</v>
      </c>
      <c r="E1467" s="32" t="str">
        <f>IF(D1467="","",LOOKUP(D1467,分類例!$A$3:$A$25,分類例!$B$3:$B$25))</f>
        <v>植物</v>
      </c>
      <c r="F1467" s="37" t="s">
        <v>22</v>
      </c>
      <c r="G1467" s="32">
        <v>1</v>
      </c>
      <c r="H1467" s="32" t="str">
        <f>IF(G1467="","",LOOKUP(G1467,分類例!$C$4:$C$15,分類例!$D$4:$D$15))</f>
        <v>草本</v>
      </c>
      <c r="I1467" s="39" t="s">
        <v>24</v>
      </c>
      <c r="J1467" s="40" t="s">
        <v>2418</v>
      </c>
      <c r="K1467" s="65" t="s">
        <v>2016</v>
      </c>
      <c r="L1467" s="32" t="s">
        <v>64</v>
      </c>
      <c r="M1467" s="40" t="s">
        <v>2017</v>
      </c>
      <c r="N1467" s="40" t="s">
        <v>4628</v>
      </c>
      <c r="O1467" s="40"/>
      <c r="P1467" s="57" t="s">
        <v>5991</v>
      </c>
    </row>
    <row r="1468" spans="1:16" s="47" customFormat="1">
      <c r="A1468" s="32">
        <v>1148</v>
      </c>
      <c r="B1468" s="49">
        <v>43731</v>
      </c>
      <c r="C1468" s="35" t="s">
        <v>8</v>
      </c>
      <c r="D1468" s="32" t="s">
        <v>4777</v>
      </c>
      <c r="E1468" s="32" t="str">
        <f>IF(D1468="","",LOOKUP(D1468,分類例!$A$3:$A$25,分類例!$B$3:$B$25))</f>
        <v>植物</v>
      </c>
      <c r="F1468" s="33" t="s">
        <v>22</v>
      </c>
      <c r="G1468" s="32">
        <v>1</v>
      </c>
      <c r="H1468" s="32" t="str">
        <f>IF(G1468="","",LOOKUP(G1468,分類例!$C$4:$C$15,分類例!$D$4:$D$15))</f>
        <v>草本</v>
      </c>
      <c r="I1468" s="34" t="s">
        <v>24</v>
      </c>
      <c r="J1468" s="34" t="s">
        <v>3056</v>
      </c>
      <c r="K1468" s="60" t="s">
        <v>292</v>
      </c>
      <c r="L1468" s="32" t="s">
        <v>70</v>
      </c>
      <c r="M1468" s="35" t="s">
        <v>2110</v>
      </c>
      <c r="N1468" s="35" t="s">
        <v>3115</v>
      </c>
      <c r="O1468" s="34"/>
      <c r="P1468" s="57" t="s">
        <v>6055</v>
      </c>
    </row>
    <row r="1469" spans="1:16" s="47" customFormat="1">
      <c r="A1469" s="32">
        <v>1149</v>
      </c>
      <c r="B1469" s="49">
        <v>43731</v>
      </c>
      <c r="C1469" s="40" t="s">
        <v>8</v>
      </c>
      <c r="D1469" s="32" t="s">
        <v>4777</v>
      </c>
      <c r="E1469" s="32" t="str">
        <f>IF(D1469="","",LOOKUP(D1469,分類例!$A$3:$A$25,分類例!$B$3:$B$25))</f>
        <v>植物</v>
      </c>
      <c r="F1469" s="37" t="s">
        <v>22</v>
      </c>
      <c r="G1469" s="32">
        <v>1</v>
      </c>
      <c r="H1469" s="32" t="str">
        <f>IF(G1469="","",LOOKUP(G1469,分類例!$C$4:$C$15,分類例!$D$4:$D$15))</f>
        <v>草本</v>
      </c>
      <c r="I1469" s="39" t="s">
        <v>24</v>
      </c>
      <c r="J1469" s="40" t="s">
        <v>3049</v>
      </c>
      <c r="K1469" s="65" t="s">
        <v>1771</v>
      </c>
      <c r="L1469" s="32" t="s">
        <v>90</v>
      </c>
      <c r="M1469" s="40" t="s">
        <v>2117</v>
      </c>
      <c r="N1469" s="40" t="s">
        <v>4273</v>
      </c>
      <c r="O1469" s="40"/>
      <c r="P1469" s="57" t="s">
        <v>6059</v>
      </c>
    </row>
    <row r="1470" spans="1:16" s="47" customFormat="1">
      <c r="A1470" s="32">
        <v>1150</v>
      </c>
      <c r="B1470" s="49">
        <v>43731</v>
      </c>
      <c r="C1470" s="40" t="s">
        <v>8</v>
      </c>
      <c r="D1470" s="32" t="s">
        <v>4777</v>
      </c>
      <c r="E1470" s="32" t="str">
        <f>IF(D1470="","",LOOKUP(D1470,分類例!$A$3:$A$25,分類例!$B$3:$B$25))</f>
        <v>植物</v>
      </c>
      <c r="F1470" s="37" t="s">
        <v>22</v>
      </c>
      <c r="G1470" s="32">
        <v>1</v>
      </c>
      <c r="H1470" s="32" t="str">
        <f>IF(G1470="","",LOOKUP(G1470,分類例!$C$4:$C$15,分類例!$D$4:$D$15))</f>
        <v>草本</v>
      </c>
      <c r="I1470" s="39" t="s">
        <v>24</v>
      </c>
      <c r="J1470" s="40" t="s">
        <v>3035</v>
      </c>
      <c r="K1470" s="65" t="s">
        <v>2072</v>
      </c>
      <c r="L1470" s="32" t="s">
        <v>90</v>
      </c>
      <c r="M1470" s="40" t="s">
        <v>2073</v>
      </c>
      <c r="N1470" s="40" t="s">
        <v>4636</v>
      </c>
      <c r="O1470" s="40"/>
      <c r="P1470" s="57" t="s">
        <v>6029</v>
      </c>
    </row>
    <row r="1471" spans="1:16" s="47" customFormat="1">
      <c r="A1471" s="32">
        <v>1151</v>
      </c>
      <c r="B1471" s="49">
        <v>43731</v>
      </c>
      <c r="C1471" s="40" t="s">
        <v>8</v>
      </c>
      <c r="D1471" s="32" t="s">
        <v>4777</v>
      </c>
      <c r="E1471" s="32" t="str">
        <f>IF(D1471="","",LOOKUP(D1471,分類例!$A$3:$A$25,分類例!$B$3:$B$25))</f>
        <v>植物</v>
      </c>
      <c r="F1471" s="37" t="s">
        <v>22</v>
      </c>
      <c r="G1471" s="32">
        <v>1</v>
      </c>
      <c r="H1471" s="32" t="str">
        <f>IF(G1471="","",LOOKUP(G1471,分類例!$C$4:$C$15,分類例!$D$4:$D$15))</f>
        <v>草本</v>
      </c>
      <c r="I1471" s="39" t="s">
        <v>24</v>
      </c>
      <c r="J1471" s="40" t="s">
        <v>3035</v>
      </c>
      <c r="K1471" s="65" t="s">
        <v>2076</v>
      </c>
      <c r="L1471" s="32" t="s">
        <v>70</v>
      </c>
      <c r="M1471" s="40" t="s">
        <v>2077</v>
      </c>
      <c r="N1471" s="40" t="s">
        <v>4634</v>
      </c>
      <c r="O1471" s="40"/>
      <c r="P1471" s="57" t="s">
        <v>6031</v>
      </c>
    </row>
    <row r="1472" spans="1:16" s="47" customFormat="1">
      <c r="A1472" s="32">
        <v>1152</v>
      </c>
      <c r="B1472" s="49">
        <v>43731</v>
      </c>
      <c r="C1472" s="40" t="s">
        <v>8</v>
      </c>
      <c r="D1472" s="32" t="s">
        <v>4777</v>
      </c>
      <c r="E1472" s="32" t="str">
        <f>IF(D1472="","",LOOKUP(D1472,分類例!$A$3:$A$25,分類例!$B$3:$B$25))</f>
        <v>植物</v>
      </c>
      <c r="F1472" s="37" t="s">
        <v>22</v>
      </c>
      <c r="G1472" s="32">
        <v>1</v>
      </c>
      <c r="H1472" s="32" t="str">
        <f>IF(G1472="","",LOOKUP(G1472,分類例!$C$4:$C$15,分類例!$D$4:$D$15))</f>
        <v>草本</v>
      </c>
      <c r="I1472" s="39" t="s">
        <v>24</v>
      </c>
      <c r="J1472" s="40" t="s">
        <v>2112</v>
      </c>
      <c r="K1472" s="65" t="s">
        <v>264</v>
      </c>
      <c r="L1472" s="32" t="s">
        <v>64</v>
      </c>
      <c r="M1472" s="40" t="s">
        <v>2023</v>
      </c>
      <c r="N1472" s="40" t="s">
        <v>4580</v>
      </c>
      <c r="O1472" s="40"/>
      <c r="P1472" s="57" t="s">
        <v>5995</v>
      </c>
    </row>
    <row r="1473" spans="1:16" s="47" customFormat="1">
      <c r="A1473" s="32">
        <v>1153</v>
      </c>
      <c r="B1473" s="49">
        <v>43731</v>
      </c>
      <c r="C1473" s="40" t="s">
        <v>8</v>
      </c>
      <c r="D1473" s="32" t="s">
        <v>4777</v>
      </c>
      <c r="E1473" s="32" t="str">
        <f>IF(D1473="","",LOOKUP(D1473,分類例!$A$3:$A$25,分類例!$B$3:$B$25))</f>
        <v>植物</v>
      </c>
      <c r="F1473" s="37" t="s">
        <v>22</v>
      </c>
      <c r="G1473" s="32">
        <v>1</v>
      </c>
      <c r="H1473" s="32" t="str">
        <f>IF(G1473="","",LOOKUP(G1473,分類例!$C$4:$C$15,分類例!$D$4:$D$15))</f>
        <v>草本</v>
      </c>
      <c r="I1473" s="39" t="s">
        <v>24</v>
      </c>
      <c r="J1473" s="40" t="s">
        <v>2112</v>
      </c>
      <c r="K1473" s="65" t="s">
        <v>315</v>
      </c>
      <c r="L1473" s="32" t="s">
        <v>70</v>
      </c>
      <c r="M1473" s="40" t="s">
        <v>2053</v>
      </c>
      <c r="N1473" s="40" t="s">
        <v>3786</v>
      </c>
      <c r="O1473" s="40"/>
      <c r="P1473" s="57" t="s">
        <v>6017</v>
      </c>
    </row>
    <row r="1474" spans="1:16" s="47" customFormat="1">
      <c r="A1474" s="32">
        <v>1154</v>
      </c>
      <c r="B1474" s="49">
        <v>43731</v>
      </c>
      <c r="C1474" s="40" t="s">
        <v>8</v>
      </c>
      <c r="D1474" s="32" t="s">
        <v>4777</v>
      </c>
      <c r="E1474" s="32" t="str">
        <f>IF(D1474="","",LOOKUP(D1474,分類例!$A$3:$A$25,分類例!$B$3:$B$25))</f>
        <v>植物</v>
      </c>
      <c r="F1474" s="37" t="s">
        <v>22</v>
      </c>
      <c r="G1474" s="32">
        <v>1</v>
      </c>
      <c r="H1474" s="32" t="str">
        <f>IF(G1474="","",LOOKUP(G1474,分類例!$C$4:$C$15,分類例!$D$4:$D$15))</f>
        <v>草本</v>
      </c>
      <c r="I1474" s="39" t="s">
        <v>24</v>
      </c>
      <c r="J1474" s="40" t="s">
        <v>3747</v>
      </c>
      <c r="K1474" s="65" t="s">
        <v>1900</v>
      </c>
      <c r="L1474" s="32">
        <v>1</v>
      </c>
      <c r="M1474" s="40" t="s">
        <v>1901</v>
      </c>
      <c r="N1474" s="34" t="s">
        <v>4462</v>
      </c>
      <c r="O1474" s="40" t="s">
        <v>4364</v>
      </c>
      <c r="P1474" s="57" t="s">
        <v>5920</v>
      </c>
    </row>
    <row r="1475" spans="1:16" s="47" customFormat="1">
      <c r="A1475" s="32">
        <v>1155</v>
      </c>
      <c r="B1475" s="49">
        <v>43731</v>
      </c>
      <c r="C1475" s="40" t="s">
        <v>8</v>
      </c>
      <c r="D1475" s="32" t="s">
        <v>4777</v>
      </c>
      <c r="E1475" s="32" t="str">
        <f>IF(D1475="","",LOOKUP(D1475,分類例!$A$3:$A$25,分類例!$B$3:$B$25))</f>
        <v>植物</v>
      </c>
      <c r="F1475" s="37" t="s">
        <v>22</v>
      </c>
      <c r="G1475" s="32">
        <v>1</v>
      </c>
      <c r="H1475" s="32" t="str">
        <f>IF(G1475="","",LOOKUP(G1475,分類例!$C$4:$C$15,分類例!$D$4:$D$15))</f>
        <v>草本</v>
      </c>
      <c r="I1475" s="39" t="s">
        <v>24</v>
      </c>
      <c r="J1475" s="40" t="s">
        <v>2678</v>
      </c>
      <c r="K1475" s="65" t="s">
        <v>2006</v>
      </c>
      <c r="L1475" s="32" t="s">
        <v>64</v>
      </c>
      <c r="M1475" s="40" t="s">
        <v>2007</v>
      </c>
      <c r="N1475" s="40" t="s">
        <v>4650</v>
      </c>
      <c r="O1475" s="40"/>
      <c r="P1475" s="57" t="s">
        <v>5985</v>
      </c>
    </row>
    <row r="1476" spans="1:16" s="47" customFormat="1">
      <c r="A1476" s="32">
        <v>1156</v>
      </c>
      <c r="B1476" s="49">
        <v>43731</v>
      </c>
      <c r="C1476" s="40" t="s">
        <v>8</v>
      </c>
      <c r="D1476" s="32" t="s">
        <v>4777</v>
      </c>
      <c r="E1476" s="32" t="str">
        <f>IF(D1476="","",LOOKUP(D1476,分類例!$A$3:$A$25,分類例!$B$3:$B$25))</f>
        <v>植物</v>
      </c>
      <c r="F1476" s="37" t="s">
        <v>22</v>
      </c>
      <c r="G1476" s="32">
        <v>1</v>
      </c>
      <c r="H1476" s="32" t="str">
        <f>IF(G1476="","",LOOKUP(G1476,分類例!$C$4:$C$15,分類例!$D$4:$D$15))</f>
        <v>草本</v>
      </c>
      <c r="I1476" s="39" t="s">
        <v>24</v>
      </c>
      <c r="J1476" s="40" t="s">
        <v>3581</v>
      </c>
      <c r="K1476" s="65" t="s">
        <v>1903</v>
      </c>
      <c r="L1476" s="32" t="s">
        <v>90</v>
      </c>
      <c r="M1476" s="40" t="s">
        <v>1904</v>
      </c>
      <c r="N1476" s="40" t="s">
        <v>4823</v>
      </c>
      <c r="O1476" s="40" t="s">
        <v>4822</v>
      </c>
      <c r="P1476" s="57" t="s">
        <v>5922</v>
      </c>
    </row>
    <row r="1477" spans="1:16" s="47" customFormat="1">
      <c r="A1477" s="32">
        <v>1157</v>
      </c>
      <c r="B1477" s="49">
        <v>43731</v>
      </c>
      <c r="C1477" s="35" t="s">
        <v>8</v>
      </c>
      <c r="D1477" s="32" t="s">
        <v>4777</v>
      </c>
      <c r="E1477" s="32" t="str">
        <f>IF(D1477="","",LOOKUP(D1477,分類例!$A$3:$A$25,分類例!$B$3:$B$25))</f>
        <v>植物</v>
      </c>
      <c r="F1477" s="33" t="s">
        <v>22</v>
      </c>
      <c r="G1477" s="32">
        <v>1</v>
      </c>
      <c r="H1477" s="32" t="str">
        <f>IF(G1477="","",LOOKUP(G1477,分類例!$C$4:$C$15,分類例!$D$4:$D$15))</f>
        <v>草本</v>
      </c>
      <c r="I1477" s="34" t="s">
        <v>24</v>
      </c>
      <c r="J1477" s="34" t="s">
        <v>3489</v>
      </c>
      <c r="K1477" s="60" t="s">
        <v>2079</v>
      </c>
      <c r="L1477" s="32" t="s">
        <v>64</v>
      </c>
      <c r="M1477" s="35" t="s">
        <v>2080</v>
      </c>
      <c r="N1477" s="35" t="s">
        <v>4378</v>
      </c>
      <c r="O1477" s="34"/>
      <c r="P1477" s="57" t="s">
        <v>6034</v>
      </c>
    </row>
    <row r="1478" spans="1:16" s="47" customFormat="1">
      <c r="A1478" s="32">
        <v>1158</v>
      </c>
      <c r="B1478" s="49">
        <v>43731</v>
      </c>
      <c r="C1478" s="40" t="s">
        <v>8</v>
      </c>
      <c r="D1478" s="32" t="s">
        <v>4777</v>
      </c>
      <c r="E1478" s="32" t="str">
        <f>IF(D1478="","",LOOKUP(D1478,分類例!$A$3:$A$25,分類例!$B$3:$B$25))</f>
        <v>植物</v>
      </c>
      <c r="F1478" s="37" t="s">
        <v>22</v>
      </c>
      <c r="G1478" s="32">
        <v>1</v>
      </c>
      <c r="H1478" s="32" t="str">
        <f>IF(G1478="","",LOOKUP(G1478,分類例!$C$4:$C$15,分類例!$D$4:$D$15))</f>
        <v>草本</v>
      </c>
      <c r="I1478" s="39" t="s">
        <v>24</v>
      </c>
      <c r="J1478" s="40" t="s">
        <v>3063</v>
      </c>
      <c r="K1478" s="65" t="s">
        <v>2060</v>
      </c>
      <c r="L1478" s="32" t="s">
        <v>64</v>
      </c>
      <c r="M1478" s="40" t="s">
        <v>2047</v>
      </c>
      <c r="N1478" s="40" t="s">
        <v>3419</v>
      </c>
      <c r="O1478" s="40" t="s">
        <v>2226</v>
      </c>
      <c r="P1478" s="57" t="s">
        <v>6021</v>
      </c>
    </row>
    <row r="1479" spans="1:16" s="47" customFormat="1">
      <c r="A1479" s="32">
        <v>1159</v>
      </c>
      <c r="B1479" s="49">
        <v>43731</v>
      </c>
      <c r="C1479" s="40" t="s">
        <v>8</v>
      </c>
      <c r="D1479" s="32" t="s">
        <v>4777</v>
      </c>
      <c r="E1479" s="32" t="str">
        <f>IF(D1479="","",LOOKUP(D1479,分類例!$A$3:$A$25,分類例!$B$3:$B$25))</f>
        <v>植物</v>
      </c>
      <c r="F1479" s="37" t="s">
        <v>22</v>
      </c>
      <c r="G1479" s="32">
        <v>1</v>
      </c>
      <c r="H1479" s="32" t="str">
        <f>IF(G1479="","",LOOKUP(G1479,分類例!$C$4:$C$15,分類例!$D$4:$D$15))</f>
        <v>草本</v>
      </c>
      <c r="I1479" s="39" t="s">
        <v>24</v>
      </c>
      <c r="J1479" s="40" t="s">
        <v>3063</v>
      </c>
      <c r="K1479" s="65" t="s">
        <v>2074</v>
      </c>
      <c r="L1479" s="32" t="s">
        <v>64</v>
      </c>
      <c r="M1479" s="40" t="s">
        <v>2075</v>
      </c>
      <c r="N1479" s="40" t="s">
        <v>4635</v>
      </c>
      <c r="O1479" s="40"/>
      <c r="P1479" s="57" t="s">
        <v>6030</v>
      </c>
    </row>
    <row r="1480" spans="1:16" s="47" customFormat="1">
      <c r="A1480" s="32">
        <v>1160</v>
      </c>
      <c r="B1480" s="49">
        <v>43731</v>
      </c>
      <c r="C1480" s="40" t="s">
        <v>8</v>
      </c>
      <c r="D1480" s="32" t="s">
        <v>4777</v>
      </c>
      <c r="E1480" s="32" t="str">
        <f>IF(D1480="","",LOOKUP(D1480,分類例!$A$3:$A$25,分類例!$B$3:$B$25))</f>
        <v>植物</v>
      </c>
      <c r="F1480" s="37" t="s">
        <v>22</v>
      </c>
      <c r="G1480" s="32">
        <v>1</v>
      </c>
      <c r="H1480" s="32" t="str">
        <f>IF(G1480="","",LOOKUP(G1480,分類例!$C$4:$C$15,分類例!$D$4:$D$15))</f>
        <v>草本</v>
      </c>
      <c r="I1480" s="39" t="s">
        <v>24</v>
      </c>
      <c r="J1480" s="40" t="s">
        <v>3063</v>
      </c>
      <c r="K1480" s="65" t="s">
        <v>2113</v>
      </c>
      <c r="L1480" s="32">
        <v>1</v>
      </c>
      <c r="M1480" s="40" t="s">
        <v>2114</v>
      </c>
      <c r="N1480" s="40" t="s">
        <v>4381</v>
      </c>
      <c r="O1480" s="40"/>
      <c r="P1480" s="57" t="s">
        <v>6057</v>
      </c>
    </row>
    <row r="1481" spans="1:16" s="47" customFormat="1">
      <c r="A1481" s="32">
        <v>1161</v>
      </c>
      <c r="B1481" s="49">
        <v>43731</v>
      </c>
      <c r="C1481" s="40" t="s">
        <v>8</v>
      </c>
      <c r="D1481" s="32" t="s">
        <v>4777</v>
      </c>
      <c r="E1481" s="32" t="str">
        <f>IF(D1481="","",LOOKUP(D1481,分類例!$A$3:$A$25,分類例!$B$3:$B$25))</f>
        <v>植物</v>
      </c>
      <c r="F1481" s="37" t="s">
        <v>22</v>
      </c>
      <c r="G1481" s="32">
        <v>1</v>
      </c>
      <c r="H1481" s="32" t="str">
        <f>IF(G1481="","",LOOKUP(G1481,分類例!$C$4:$C$15,分類例!$D$4:$D$15))</f>
        <v>草本</v>
      </c>
      <c r="I1481" s="39" t="s">
        <v>24</v>
      </c>
      <c r="J1481" s="40" t="s">
        <v>3063</v>
      </c>
      <c r="K1481" s="65" t="s">
        <v>2058</v>
      </c>
      <c r="L1481" s="32" t="s">
        <v>90</v>
      </c>
      <c r="M1481" s="40" t="s">
        <v>2059</v>
      </c>
      <c r="N1481" s="40" t="s">
        <v>3788</v>
      </c>
      <c r="O1481" s="40" t="s">
        <v>4377</v>
      </c>
      <c r="P1481" s="57" t="s">
        <v>6020</v>
      </c>
    </row>
    <row r="1482" spans="1:16" s="47" customFormat="1">
      <c r="A1482" s="32">
        <v>1162</v>
      </c>
      <c r="B1482" s="49">
        <v>43731</v>
      </c>
      <c r="C1482" s="40" t="s">
        <v>8</v>
      </c>
      <c r="D1482" s="32" t="s">
        <v>4777</v>
      </c>
      <c r="E1482" s="32" t="str">
        <f>IF(D1482="","",LOOKUP(D1482,分類例!$A$3:$A$25,分類例!$B$3:$B$25))</f>
        <v>植物</v>
      </c>
      <c r="F1482" s="37" t="s">
        <v>22</v>
      </c>
      <c r="G1482" s="32">
        <v>1</v>
      </c>
      <c r="H1482" s="32" t="str">
        <f>IF(G1482="","",LOOKUP(G1482,分類例!$C$4:$C$15,分類例!$D$4:$D$15))</f>
        <v>草本</v>
      </c>
      <c r="I1482" s="39" t="s">
        <v>24</v>
      </c>
      <c r="J1482" s="40" t="s">
        <v>3063</v>
      </c>
      <c r="K1482" s="65" t="s">
        <v>343</v>
      </c>
      <c r="L1482" s="32" t="s">
        <v>90</v>
      </c>
      <c r="M1482" s="40" t="s">
        <v>2078</v>
      </c>
      <c r="N1482" s="40" t="s">
        <v>4633</v>
      </c>
      <c r="O1482" s="40"/>
      <c r="P1482" s="57" t="s">
        <v>6033</v>
      </c>
    </row>
    <row r="1483" spans="1:16" s="47" customFormat="1">
      <c r="A1483" s="32">
        <v>1163</v>
      </c>
      <c r="B1483" s="49">
        <v>43731</v>
      </c>
      <c r="C1483" s="40" t="s">
        <v>8</v>
      </c>
      <c r="D1483" s="32" t="s">
        <v>4777</v>
      </c>
      <c r="E1483" s="32" t="str">
        <f>IF(D1483="","",LOOKUP(D1483,分類例!$A$3:$A$25,分類例!$B$3:$B$25))</f>
        <v>植物</v>
      </c>
      <c r="F1483" s="37" t="s">
        <v>22</v>
      </c>
      <c r="G1483" s="32">
        <v>1</v>
      </c>
      <c r="H1483" s="32" t="str">
        <f>IF(G1483="","",LOOKUP(G1483,分類例!$C$4:$C$15,分類例!$D$4:$D$15))</f>
        <v>草本</v>
      </c>
      <c r="I1483" s="39" t="s">
        <v>24</v>
      </c>
      <c r="J1483" s="40" t="s">
        <v>3064</v>
      </c>
      <c r="K1483" s="65" t="s">
        <v>2005</v>
      </c>
      <c r="L1483" s="32">
        <v>1</v>
      </c>
      <c r="M1483" s="40" t="s">
        <v>4114</v>
      </c>
      <c r="N1483" s="40" t="s">
        <v>4115</v>
      </c>
      <c r="O1483" s="40"/>
      <c r="P1483" s="57" t="s">
        <v>5984</v>
      </c>
    </row>
    <row r="1484" spans="1:16" s="47" customFormat="1">
      <c r="A1484" s="32">
        <v>1164</v>
      </c>
      <c r="B1484" s="49">
        <v>43731</v>
      </c>
      <c r="C1484" s="40" t="s">
        <v>8</v>
      </c>
      <c r="D1484" s="32" t="s">
        <v>4777</v>
      </c>
      <c r="E1484" s="32" t="str">
        <f>IF(D1484="","",LOOKUP(D1484,分類例!$A$3:$A$25,分類例!$B$3:$B$25))</f>
        <v>植物</v>
      </c>
      <c r="F1484" s="37" t="s">
        <v>22</v>
      </c>
      <c r="G1484" s="32">
        <v>1</v>
      </c>
      <c r="H1484" s="32" t="str">
        <f>IF(G1484="","",LOOKUP(G1484,分類例!$C$4:$C$15,分類例!$D$4:$D$15))</f>
        <v>草本</v>
      </c>
      <c r="I1484" s="39" t="s">
        <v>24</v>
      </c>
      <c r="J1484" s="40" t="s">
        <v>4091</v>
      </c>
      <c r="K1484" s="65" t="s">
        <v>1935</v>
      </c>
      <c r="L1484" s="32">
        <v>1</v>
      </c>
      <c r="M1484" s="40" t="s">
        <v>1936</v>
      </c>
      <c r="N1484" s="34" t="s">
        <v>3123</v>
      </c>
      <c r="O1484" s="40" t="s">
        <v>3206</v>
      </c>
      <c r="P1484" s="57" t="s">
        <v>5941</v>
      </c>
    </row>
    <row r="1485" spans="1:16" s="47" customFormat="1">
      <c r="A1485" s="32">
        <v>1165</v>
      </c>
      <c r="B1485" s="49">
        <v>43731</v>
      </c>
      <c r="C1485" s="40" t="s">
        <v>8</v>
      </c>
      <c r="D1485" s="32" t="s">
        <v>4777</v>
      </c>
      <c r="E1485" s="32" t="str">
        <f>IF(D1485="","",LOOKUP(D1485,分類例!$A$3:$A$25,分類例!$B$3:$B$25))</f>
        <v>植物</v>
      </c>
      <c r="F1485" s="37" t="s">
        <v>22</v>
      </c>
      <c r="G1485" s="32">
        <v>1</v>
      </c>
      <c r="H1485" s="32" t="str">
        <f>IF(G1485="","",LOOKUP(G1485,分類例!$C$4:$C$15,分類例!$D$4:$D$15))</f>
        <v>草本</v>
      </c>
      <c r="I1485" s="39" t="s">
        <v>24</v>
      </c>
      <c r="J1485" s="40" t="s">
        <v>2518</v>
      </c>
      <c r="K1485" s="65" t="s">
        <v>1292</v>
      </c>
      <c r="L1485" s="32" t="s">
        <v>64</v>
      </c>
      <c r="M1485" s="40" t="s">
        <v>2030</v>
      </c>
      <c r="N1485" s="40" t="s">
        <v>4646</v>
      </c>
      <c r="O1485" s="40"/>
      <c r="P1485" s="57" t="s">
        <v>6000</v>
      </c>
    </row>
    <row r="1486" spans="1:16" s="47" customFormat="1">
      <c r="A1486" s="32">
        <v>1166</v>
      </c>
      <c r="B1486" s="49">
        <v>43731</v>
      </c>
      <c r="C1486" s="40" t="s">
        <v>8</v>
      </c>
      <c r="D1486" s="32" t="s">
        <v>4777</v>
      </c>
      <c r="E1486" s="32" t="str">
        <f>IF(D1486="","",LOOKUP(D1486,分類例!$A$3:$A$25,分類例!$B$3:$B$25))</f>
        <v>植物</v>
      </c>
      <c r="F1486" s="37" t="s">
        <v>22</v>
      </c>
      <c r="G1486" s="32">
        <v>1</v>
      </c>
      <c r="H1486" s="32" t="str">
        <f>IF(G1486="","",LOOKUP(G1486,分類例!$C$4:$C$15,分類例!$D$4:$D$15))</f>
        <v>草本</v>
      </c>
      <c r="I1486" s="39" t="s">
        <v>24</v>
      </c>
      <c r="J1486" s="40" t="s">
        <v>3095</v>
      </c>
      <c r="K1486" s="65" t="s">
        <v>2119</v>
      </c>
      <c r="L1486" s="32"/>
      <c r="M1486" s="40" t="s">
        <v>2120</v>
      </c>
      <c r="N1486" s="40" t="s">
        <v>3204</v>
      </c>
      <c r="O1486" s="40"/>
      <c r="P1486" s="57" t="s">
        <v>6061</v>
      </c>
    </row>
    <row r="1487" spans="1:16" s="47" customFormat="1">
      <c r="A1487" s="32">
        <v>1167</v>
      </c>
      <c r="B1487" s="49">
        <v>43731</v>
      </c>
      <c r="C1487" s="40" t="s">
        <v>8</v>
      </c>
      <c r="D1487" s="32" t="s">
        <v>4777</v>
      </c>
      <c r="E1487" s="32" t="str">
        <f>IF(D1487="","",LOOKUP(D1487,分類例!$A$3:$A$25,分類例!$B$3:$B$25))</f>
        <v>植物</v>
      </c>
      <c r="F1487" s="37" t="s">
        <v>22</v>
      </c>
      <c r="G1487" s="32">
        <v>2</v>
      </c>
      <c r="H1487" s="32" t="str">
        <f>IF(G1487="","",LOOKUP(G1487,分類例!$C$4:$C$15,分類例!$D$4:$D$15))</f>
        <v>木本</v>
      </c>
      <c r="I1487" s="39" t="s">
        <v>23</v>
      </c>
      <c r="J1487" s="40" t="s">
        <v>3130</v>
      </c>
      <c r="K1487" s="65" t="s">
        <v>662</v>
      </c>
      <c r="L1487" s="32">
        <v>1</v>
      </c>
      <c r="M1487" s="40" t="s">
        <v>2123</v>
      </c>
      <c r="N1487" s="40" t="s">
        <v>4066</v>
      </c>
      <c r="O1487" s="40" t="s">
        <v>2429</v>
      </c>
      <c r="P1487" s="57" t="s">
        <v>6064</v>
      </c>
    </row>
    <row r="1488" spans="1:16" s="47" customFormat="1">
      <c r="A1488" s="32">
        <v>1168</v>
      </c>
      <c r="B1488" s="49">
        <v>43731</v>
      </c>
      <c r="C1488" s="40" t="s">
        <v>8</v>
      </c>
      <c r="D1488" s="32" t="s">
        <v>4777</v>
      </c>
      <c r="E1488" s="32" t="str">
        <f>IF(D1488="","",LOOKUP(D1488,分類例!$A$3:$A$25,分類例!$B$3:$B$25))</f>
        <v>植物</v>
      </c>
      <c r="F1488" s="37" t="s">
        <v>22</v>
      </c>
      <c r="G1488" s="32">
        <v>2</v>
      </c>
      <c r="H1488" s="32" t="str">
        <f>IF(G1488="","",LOOKUP(G1488,分類例!$C$4:$C$15,分類例!$D$4:$D$15))</f>
        <v>木本</v>
      </c>
      <c r="I1488" s="39" t="s">
        <v>23</v>
      </c>
      <c r="J1488" s="40" t="s">
        <v>2876</v>
      </c>
      <c r="K1488" s="65" t="s">
        <v>1947</v>
      </c>
      <c r="L1488" s="32">
        <v>1</v>
      </c>
      <c r="M1488" s="40" t="s">
        <v>1948</v>
      </c>
      <c r="N1488" s="40" t="s">
        <v>3763</v>
      </c>
      <c r="O1488" s="40"/>
      <c r="P1488" s="57" t="s">
        <v>5948</v>
      </c>
    </row>
    <row r="1489" spans="1:16" s="47" customFormat="1">
      <c r="A1489" s="32">
        <v>1169</v>
      </c>
      <c r="B1489" s="49">
        <v>43731</v>
      </c>
      <c r="C1489" s="40" t="s">
        <v>8</v>
      </c>
      <c r="D1489" s="32" t="s">
        <v>4777</v>
      </c>
      <c r="E1489" s="32" t="str">
        <f>IF(D1489="","",LOOKUP(D1489,分類例!$A$3:$A$25,分類例!$B$3:$B$25))</f>
        <v>植物</v>
      </c>
      <c r="F1489" s="37" t="s">
        <v>22</v>
      </c>
      <c r="G1489" s="32">
        <v>2</v>
      </c>
      <c r="H1489" s="32" t="str">
        <f>IF(G1489="","",LOOKUP(G1489,分類例!$C$4:$C$15,分類例!$D$4:$D$15))</f>
        <v>木本</v>
      </c>
      <c r="I1489" s="39" t="s">
        <v>23</v>
      </c>
      <c r="J1489" s="40" t="s">
        <v>3073</v>
      </c>
      <c r="K1489" s="65" t="s">
        <v>1912</v>
      </c>
      <c r="L1489" s="32">
        <v>1</v>
      </c>
      <c r="M1489" s="40" t="s">
        <v>1913</v>
      </c>
      <c r="N1489" s="40" t="s">
        <v>4367</v>
      </c>
      <c r="O1489" s="40"/>
      <c r="P1489" s="57" t="s">
        <v>5928</v>
      </c>
    </row>
    <row r="1490" spans="1:16" s="47" customFormat="1">
      <c r="A1490" s="32">
        <v>1170</v>
      </c>
      <c r="B1490" s="49">
        <v>43731</v>
      </c>
      <c r="C1490" s="40" t="s">
        <v>8</v>
      </c>
      <c r="D1490" s="32" t="s">
        <v>4777</v>
      </c>
      <c r="E1490" s="32" t="str">
        <f>IF(D1490="","",LOOKUP(D1490,分類例!$A$3:$A$25,分類例!$B$3:$B$25))</f>
        <v>植物</v>
      </c>
      <c r="F1490" s="37" t="s">
        <v>22</v>
      </c>
      <c r="G1490" s="32">
        <v>2</v>
      </c>
      <c r="H1490" s="32" t="str">
        <f>IF(G1490="","",LOOKUP(G1490,分類例!$C$4:$C$15,分類例!$D$4:$D$15))</f>
        <v>木本</v>
      </c>
      <c r="I1490" s="39" t="s">
        <v>23</v>
      </c>
      <c r="J1490" s="40" t="s">
        <v>3111</v>
      </c>
      <c r="K1490" s="65" t="s">
        <v>632</v>
      </c>
      <c r="L1490" s="32">
        <v>1</v>
      </c>
      <c r="M1490" s="40" t="s">
        <v>2027</v>
      </c>
      <c r="N1490" s="40" t="s">
        <v>4373</v>
      </c>
      <c r="O1490" s="40"/>
      <c r="P1490" s="57" t="s">
        <v>5998</v>
      </c>
    </row>
    <row r="1491" spans="1:16" s="47" customFormat="1">
      <c r="A1491" s="32">
        <v>1171</v>
      </c>
      <c r="B1491" s="49">
        <v>43731</v>
      </c>
      <c r="C1491" s="35" t="s">
        <v>8</v>
      </c>
      <c r="D1491" s="32" t="s">
        <v>4777</v>
      </c>
      <c r="E1491" s="32" t="str">
        <f>IF(D1491="","",LOOKUP(D1491,分類例!$A$3:$A$25,分類例!$B$3:$B$25))</f>
        <v>植物</v>
      </c>
      <c r="F1491" s="33" t="s">
        <v>22</v>
      </c>
      <c r="G1491" s="32">
        <v>2</v>
      </c>
      <c r="H1491" s="32" t="str">
        <f>IF(G1491="","",LOOKUP(G1491,分類例!$C$4:$C$15,分類例!$D$4:$D$15))</f>
        <v>木本</v>
      </c>
      <c r="I1491" s="34" t="s">
        <v>23</v>
      </c>
      <c r="J1491" s="34" t="s">
        <v>2736</v>
      </c>
      <c r="K1491" s="60" t="s">
        <v>647</v>
      </c>
      <c r="L1491" s="32">
        <v>1</v>
      </c>
      <c r="M1491" s="35" t="s">
        <v>2105</v>
      </c>
      <c r="N1491" s="35" t="s">
        <v>3169</v>
      </c>
      <c r="O1491" s="34"/>
      <c r="P1491" s="57" t="s">
        <v>6050</v>
      </c>
    </row>
    <row r="1492" spans="1:16" s="47" customFormat="1">
      <c r="A1492" s="32">
        <v>1172</v>
      </c>
      <c r="B1492" s="49">
        <v>43731</v>
      </c>
      <c r="C1492" s="35" t="s">
        <v>8</v>
      </c>
      <c r="D1492" s="32" t="s">
        <v>4777</v>
      </c>
      <c r="E1492" s="32" t="str">
        <f>IF(D1492="","",LOOKUP(D1492,分類例!$A$3:$A$25,分類例!$B$3:$B$25))</f>
        <v>植物</v>
      </c>
      <c r="F1492" s="33" t="s">
        <v>22</v>
      </c>
      <c r="G1492" s="32">
        <v>2</v>
      </c>
      <c r="H1492" s="32" t="str">
        <f>IF(G1492="","",LOOKUP(G1492,分類例!$C$4:$C$15,分類例!$D$4:$D$15))</f>
        <v>木本</v>
      </c>
      <c r="I1492" s="34" t="s">
        <v>23</v>
      </c>
      <c r="J1492" s="34" t="s">
        <v>3807</v>
      </c>
      <c r="K1492" s="60" t="s">
        <v>2098</v>
      </c>
      <c r="L1492" s="32">
        <v>1</v>
      </c>
      <c r="M1492" s="35" t="s">
        <v>2099</v>
      </c>
      <c r="N1492" s="35" t="s">
        <v>4380</v>
      </c>
      <c r="O1492" s="34"/>
      <c r="P1492" s="57" t="s">
        <v>6046</v>
      </c>
    </row>
    <row r="1493" spans="1:16" s="47" customFormat="1">
      <c r="A1493" s="32">
        <v>1173</v>
      </c>
      <c r="B1493" s="49">
        <v>43731</v>
      </c>
      <c r="C1493" s="40" t="s">
        <v>8</v>
      </c>
      <c r="D1493" s="32" t="s">
        <v>4777</v>
      </c>
      <c r="E1493" s="32" t="str">
        <f>IF(D1493="","",LOOKUP(D1493,分類例!$A$3:$A$25,分類例!$B$3:$B$25))</f>
        <v>植物</v>
      </c>
      <c r="F1493" s="37" t="s">
        <v>22</v>
      </c>
      <c r="G1493" s="32">
        <v>2</v>
      </c>
      <c r="H1493" s="32" t="str">
        <f>IF(G1493="","",LOOKUP(G1493,分類例!$C$4:$C$15,分類例!$D$4:$D$15))</f>
        <v>木本</v>
      </c>
      <c r="I1493" s="39" t="s">
        <v>23</v>
      </c>
      <c r="J1493" s="40" t="s">
        <v>2431</v>
      </c>
      <c r="K1493" s="65" t="s">
        <v>1906</v>
      </c>
      <c r="L1493" s="32" t="s">
        <v>90</v>
      </c>
      <c r="M1493" s="40" t="s">
        <v>1907</v>
      </c>
      <c r="N1493" s="40" t="s">
        <v>4660</v>
      </c>
      <c r="O1493" s="40"/>
      <c r="P1493" s="57" t="s">
        <v>5924</v>
      </c>
    </row>
    <row r="1494" spans="1:16" s="47" customFormat="1">
      <c r="A1494" s="32">
        <v>1174</v>
      </c>
      <c r="B1494" s="49">
        <v>43731</v>
      </c>
      <c r="C1494" s="40" t="s">
        <v>8</v>
      </c>
      <c r="D1494" s="32" t="s">
        <v>4777</v>
      </c>
      <c r="E1494" s="32" t="str">
        <f>IF(D1494="","",LOOKUP(D1494,分類例!$A$3:$A$25,分類例!$B$3:$B$25))</f>
        <v>植物</v>
      </c>
      <c r="F1494" s="37" t="s">
        <v>22</v>
      </c>
      <c r="G1494" s="32">
        <v>2</v>
      </c>
      <c r="H1494" s="32" t="str">
        <f>IF(G1494="","",LOOKUP(G1494,分類例!$C$4:$C$15,分類例!$D$4:$D$15))</f>
        <v>木本</v>
      </c>
      <c r="I1494" s="39" t="s">
        <v>23</v>
      </c>
      <c r="J1494" s="40" t="s">
        <v>2431</v>
      </c>
      <c r="K1494" s="65" t="s">
        <v>276</v>
      </c>
      <c r="L1494" s="32">
        <v>1</v>
      </c>
      <c r="M1494" s="40" t="s">
        <v>1963</v>
      </c>
      <c r="N1494" s="40" t="s">
        <v>3767</v>
      </c>
      <c r="O1494" s="40"/>
      <c r="P1494" s="57" t="s">
        <v>5958</v>
      </c>
    </row>
    <row r="1495" spans="1:16" s="47" customFormat="1">
      <c r="A1495" s="32">
        <v>1175</v>
      </c>
      <c r="B1495" s="49">
        <v>43731</v>
      </c>
      <c r="C1495" s="40" t="s">
        <v>8</v>
      </c>
      <c r="D1495" s="32" t="s">
        <v>4777</v>
      </c>
      <c r="E1495" s="32" t="str">
        <f>IF(D1495="","",LOOKUP(D1495,分類例!$A$3:$A$25,分類例!$B$3:$B$25))</f>
        <v>植物</v>
      </c>
      <c r="F1495" s="37" t="s">
        <v>22</v>
      </c>
      <c r="G1495" s="32">
        <v>2</v>
      </c>
      <c r="H1495" s="32" t="str">
        <f>IF(G1495="","",LOOKUP(G1495,分類例!$C$4:$C$15,分類例!$D$4:$D$15))</f>
        <v>木本</v>
      </c>
      <c r="I1495" s="39" t="s">
        <v>23</v>
      </c>
      <c r="J1495" s="40" t="s">
        <v>2112</v>
      </c>
      <c r="K1495" s="65" t="s">
        <v>32</v>
      </c>
      <c r="L1495" s="32">
        <v>1</v>
      </c>
      <c r="M1495" s="40" t="s">
        <v>2111</v>
      </c>
      <c r="N1495" s="40"/>
      <c r="O1495" s="40"/>
      <c r="P1495" s="57" t="s">
        <v>6056</v>
      </c>
    </row>
    <row r="1496" spans="1:16" s="47" customFormat="1">
      <c r="A1496" s="32">
        <v>1176</v>
      </c>
      <c r="B1496" s="49">
        <v>43731</v>
      </c>
      <c r="C1496" s="35" t="s">
        <v>8</v>
      </c>
      <c r="D1496" s="32" t="s">
        <v>4777</v>
      </c>
      <c r="E1496" s="32" t="str">
        <f>IF(D1496="","",LOOKUP(D1496,分類例!$A$3:$A$25,分類例!$B$3:$B$25))</f>
        <v>植物</v>
      </c>
      <c r="F1496" s="33" t="s">
        <v>22</v>
      </c>
      <c r="G1496" s="32">
        <v>2</v>
      </c>
      <c r="H1496" s="32" t="str">
        <f>IF(G1496="","",LOOKUP(G1496,分類例!$C$4:$C$15,分類例!$D$4:$D$15))</f>
        <v>木本</v>
      </c>
      <c r="I1496" s="34" t="s">
        <v>23</v>
      </c>
      <c r="J1496" s="34" t="s">
        <v>3137</v>
      </c>
      <c r="K1496" s="60" t="s">
        <v>2103</v>
      </c>
      <c r="L1496" s="32">
        <v>1</v>
      </c>
      <c r="M1496" s="35" t="s">
        <v>2104</v>
      </c>
      <c r="N1496" s="35" t="s">
        <v>4559</v>
      </c>
      <c r="O1496" s="34"/>
      <c r="P1496" s="57" t="s">
        <v>6049</v>
      </c>
    </row>
    <row r="1497" spans="1:16" s="47" customFormat="1">
      <c r="A1497" s="32">
        <v>1177</v>
      </c>
      <c r="B1497" s="49">
        <v>43731</v>
      </c>
      <c r="C1497" s="40" t="s">
        <v>8</v>
      </c>
      <c r="D1497" s="32" t="s">
        <v>4777</v>
      </c>
      <c r="E1497" s="32" t="str">
        <f>IF(D1497="","",LOOKUP(D1497,分類例!$A$3:$A$25,分類例!$B$3:$B$25))</f>
        <v>植物</v>
      </c>
      <c r="F1497" s="37" t="s">
        <v>22</v>
      </c>
      <c r="G1497" s="32">
        <v>2</v>
      </c>
      <c r="H1497" s="32" t="str">
        <f>IF(G1497="","",LOOKUP(G1497,分類例!$C$4:$C$15,分類例!$D$4:$D$15))</f>
        <v>木本</v>
      </c>
      <c r="I1497" s="39" t="s">
        <v>23</v>
      </c>
      <c r="J1497" s="40" t="s">
        <v>3137</v>
      </c>
      <c r="K1497" s="65" t="s">
        <v>2115</v>
      </c>
      <c r="L1497" s="32">
        <v>1</v>
      </c>
      <c r="M1497" s="40" t="s">
        <v>2116</v>
      </c>
      <c r="N1497" s="40" t="s">
        <v>3763</v>
      </c>
      <c r="O1497" s="40"/>
      <c r="P1497" s="57" t="s">
        <v>6058</v>
      </c>
    </row>
    <row r="1498" spans="1:16" s="47" customFormat="1">
      <c r="A1498" s="32">
        <v>1178</v>
      </c>
      <c r="B1498" s="49">
        <v>43731</v>
      </c>
      <c r="C1498" s="40" t="s">
        <v>8</v>
      </c>
      <c r="D1498" s="32" t="s">
        <v>4777</v>
      </c>
      <c r="E1498" s="32" t="str">
        <f>IF(D1498="","",LOOKUP(D1498,分類例!$A$3:$A$25,分類例!$B$3:$B$25))</f>
        <v>植物</v>
      </c>
      <c r="F1498" s="37" t="s">
        <v>22</v>
      </c>
      <c r="G1498" s="32">
        <v>2</v>
      </c>
      <c r="H1498" s="32" t="str">
        <f>IF(G1498="","",LOOKUP(G1498,分類例!$C$4:$C$15,分類例!$D$4:$D$15))</f>
        <v>木本</v>
      </c>
      <c r="I1498" s="39" t="s">
        <v>23</v>
      </c>
      <c r="J1498" s="40" t="s">
        <v>3063</v>
      </c>
      <c r="K1498" s="65" t="s">
        <v>2070</v>
      </c>
      <c r="L1498" s="32" t="s">
        <v>70</v>
      </c>
      <c r="M1498" s="40" t="s">
        <v>2071</v>
      </c>
      <c r="N1498" s="40" t="s">
        <v>4637</v>
      </c>
      <c r="O1498" s="40"/>
      <c r="P1498" s="57" t="s">
        <v>6028</v>
      </c>
    </row>
    <row r="1499" spans="1:16" s="47" customFormat="1">
      <c r="A1499" s="32">
        <v>1179</v>
      </c>
      <c r="B1499" s="49">
        <v>43731</v>
      </c>
      <c r="C1499" s="40" t="s">
        <v>8</v>
      </c>
      <c r="D1499" s="32" t="s">
        <v>4777</v>
      </c>
      <c r="E1499" s="32" t="str">
        <f>IF(D1499="","",LOOKUP(D1499,分類例!$A$3:$A$25,分類例!$B$3:$B$25))</f>
        <v>植物</v>
      </c>
      <c r="F1499" s="37" t="s">
        <v>22</v>
      </c>
      <c r="G1499" s="32">
        <v>2</v>
      </c>
      <c r="H1499" s="32" t="str">
        <f>IF(G1499="","",LOOKUP(G1499,分類例!$C$4:$C$15,分類例!$D$4:$D$15))</f>
        <v>木本</v>
      </c>
      <c r="I1499" s="39" t="s">
        <v>23</v>
      </c>
      <c r="J1499" s="40" t="s">
        <v>2824</v>
      </c>
      <c r="K1499" s="65" t="s">
        <v>1940</v>
      </c>
      <c r="L1499" s="32">
        <v>1</v>
      </c>
      <c r="M1499" s="40" t="s">
        <v>1941</v>
      </c>
      <c r="N1499" s="40" t="s">
        <v>4369</v>
      </c>
      <c r="O1499" s="40"/>
      <c r="P1499" s="57" t="s">
        <v>5944</v>
      </c>
    </row>
    <row r="1500" spans="1:16" s="47" customFormat="1">
      <c r="A1500" s="32">
        <v>1180</v>
      </c>
      <c r="B1500" s="49">
        <v>43731</v>
      </c>
      <c r="C1500" s="40" t="s">
        <v>8</v>
      </c>
      <c r="D1500" s="32" t="s">
        <v>4777</v>
      </c>
      <c r="E1500" s="32" t="str">
        <f>IF(D1500="","",LOOKUP(D1500,分類例!$A$3:$A$25,分類例!$B$3:$B$25))</f>
        <v>植物</v>
      </c>
      <c r="F1500" s="37" t="s">
        <v>22</v>
      </c>
      <c r="G1500" s="32">
        <v>2</v>
      </c>
      <c r="H1500" s="32" t="str">
        <f>IF(G1500="","",LOOKUP(G1500,分類例!$C$4:$C$15,分類例!$D$4:$D$15))</f>
        <v>木本</v>
      </c>
      <c r="I1500" s="39" t="s">
        <v>23</v>
      </c>
      <c r="J1500" s="40" t="s">
        <v>2809</v>
      </c>
      <c r="K1500" s="65" t="s">
        <v>2043</v>
      </c>
      <c r="L1500" s="32">
        <v>1</v>
      </c>
      <c r="M1500" s="40" t="s">
        <v>2044</v>
      </c>
      <c r="N1500" s="40" t="s">
        <v>4642</v>
      </c>
      <c r="O1500" s="40"/>
      <c r="P1500" s="57" t="s">
        <v>6010</v>
      </c>
    </row>
    <row r="1501" spans="1:16" s="47" customFormat="1">
      <c r="A1501" s="32">
        <v>1181</v>
      </c>
      <c r="B1501" s="49">
        <v>43731</v>
      </c>
      <c r="C1501" s="40" t="s">
        <v>8</v>
      </c>
      <c r="D1501" s="32" t="s">
        <v>4777</v>
      </c>
      <c r="E1501" s="32" t="str">
        <f>IF(D1501="","",LOOKUP(D1501,分類例!$A$3:$A$25,分類例!$B$3:$B$25))</f>
        <v>植物</v>
      </c>
      <c r="F1501" s="37" t="s">
        <v>22</v>
      </c>
      <c r="G1501" s="32">
        <v>2</v>
      </c>
      <c r="H1501" s="32" t="str">
        <f>IF(G1501="","",LOOKUP(G1501,分類例!$C$4:$C$15,分類例!$D$4:$D$15))</f>
        <v>木本</v>
      </c>
      <c r="I1501" s="39" t="s">
        <v>23</v>
      </c>
      <c r="J1501" s="40" t="s">
        <v>3751</v>
      </c>
      <c r="K1501" s="65" t="s">
        <v>34</v>
      </c>
      <c r="L1501" s="32" t="s">
        <v>64</v>
      </c>
      <c r="M1501" s="40" t="s">
        <v>1911</v>
      </c>
      <c r="N1501" s="40" t="s">
        <v>4366</v>
      </c>
      <c r="O1501" s="40"/>
      <c r="P1501" s="57" t="s">
        <v>5927</v>
      </c>
    </row>
    <row r="1502" spans="1:16" s="47" customFormat="1">
      <c r="A1502" s="32">
        <v>1182</v>
      </c>
      <c r="B1502" s="49">
        <v>43731</v>
      </c>
      <c r="C1502" s="40" t="s">
        <v>8</v>
      </c>
      <c r="D1502" s="32" t="s">
        <v>4790</v>
      </c>
      <c r="E1502" s="32" t="str">
        <f>IF(D1502="","",LOOKUP(D1502,分類例!$A$3:$A$25,分類例!$B$3:$B$25))</f>
        <v>菌類</v>
      </c>
      <c r="F1502" s="37" t="s">
        <v>834</v>
      </c>
      <c r="G1502" s="38"/>
      <c r="H1502" s="32" t="str">
        <f>IF(G1502="","",LOOKUP(G1502,分類例!$C$4:$C$15,分類例!$D$4:$D$15))</f>
        <v/>
      </c>
      <c r="I1502" s="39"/>
      <c r="J1502" s="40" t="s">
        <v>3759</v>
      </c>
      <c r="K1502" s="65" t="s">
        <v>1933</v>
      </c>
      <c r="L1502" s="32">
        <v>1</v>
      </c>
      <c r="M1502" s="40" t="s">
        <v>1934</v>
      </c>
      <c r="N1502" s="40" t="s">
        <v>3760</v>
      </c>
      <c r="O1502" s="40"/>
      <c r="P1502" s="57" t="s">
        <v>5940</v>
      </c>
    </row>
    <row r="1503" spans="1:16" s="47" customFormat="1">
      <c r="A1503" s="32">
        <v>1183</v>
      </c>
      <c r="B1503" s="49">
        <v>43731</v>
      </c>
      <c r="C1503" s="40" t="s">
        <v>8</v>
      </c>
      <c r="D1503" s="32" t="s">
        <v>4778</v>
      </c>
      <c r="E1503" s="32" t="str">
        <f>IF(D1503="","",LOOKUP(D1503,分類例!$A$3:$A$25,分類例!$B$3:$B$25))</f>
        <v>昆虫</v>
      </c>
      <c r="F1503" s="37" t="s">
        <v>74</v>
      </c>
      <c r="G1503" s="32">
        <v>11</v>
      </c>
      <c r="H1503" s="32" t="str">
        <f>IF(G1503="","",LOOKUP(G1503,分類例!$C$4:$C$15,分類例!$D$4:$D$15))</f>
        <v>トンボ</v>
      </c>
      <c r="I1503" s="39" t="s">
        <v>312</v>
      </c>
      <c r="J1503" s="40" t="s">
        <v>3587</v>
      </c>
      <c r="K1503" s="65" t="s">
        <v>2050</v>
      </c>
      <c r="L1503" s="32">
        <v>1</v>
      </c>
      <c r="M1503" s="40" t="s">
        <v>2051</v>
      </c>
      <c r="N1503" s="34" t="s">
        <v>3785</v>
      </c>
      <c r="O1503" s="40"/>
      <c r="P1503" s="57" t="s">
        <v>6015</v>
      </c>
    </row>
    <row r="1504" spans="1:16" s="47" customFormat="1">
      <c r="A1504" s="32">
        <v>1184</v>
      </c>
      <c r="B1504" s="49">
        <v>43731</v>
      </c>
      <c r="C1504" s="40" t="s">
        <v>8</v>
      </c>
      <c r="D1504" s="32" t="s">
        <v>4778</v>
      </c>
      <c r="E1504" s="32" t="str">
        <f>IF(D1504="","",LOOKUP(D1504,分類例!$A$3:$A$25,分類例!$B$3:$B$25))</f>
        <v>昆虫</v>
      </c>
      <c r="F1504" s="37" t="s">
        <v>74</v>
      </c>
      <c r="G1504" s="32">
        <v>11</v>
      </c>
      <c r="H1504" s="32" t="str">
        <f>IF(G1504="","",LOOKUP(G1504,分類例!$C$4:$C$15,分類例!$D$4:$D$15))</f>
        <v>トンボ</v>
      </c>
      <c r="I1504" s="39" t="s">
        <v>312</v>
      </c>
      <c r="J1504" s="40" t="s">
        <v>2364</v>
      </c>
      <c r="K1504" s="65" t="s">
        <v>878</v>
      </c>
      <c r="L1504" s="32">
        <v>6</v>
      </c>
      <c r="M1504" s="40" t="s">
        <v>1905</v>
      </c>
      <c r="N1504" s="40" t="s">
        <v>4365</v>
      </c>
      <c r="O1504" s="40"/>
      <c r="P1504" s="57" t="s">
        <v>5923</v>
      </c>
    </row>
    <row r="1505" spans="1:16" s="47" customFormat="1">
      <c r="A1505" s="32">
        <v>1185</v>
      </c>
      <c r="B1505" s="49">
        <v>43731</v>
      </c>
      <c r="C1505" s="40" t="s">
        <v>8</v>
      </c>
      <c r="D1505" s="32" t="s">
        <v>4778</v>
      </c>
      <c r="E1505" s="32" t="str">
        <f>IF(D1505="","",LOOKUP(D1505,分類例!$A$3:$A$25,分類例!$B$3:$B$25))</f>
        <v>昆虫</v>
      </c>
      <c r="F1505" s="37" t="s">
        <v>74</v>
      </c>
      <c r="G1505" s="32">
        <v>12</v>
      </c>
      <c r="H1505" s="32" t="str">
        <f>IF(G1505="","",LOOKUP(G1505,分類例!$C$4:$C$15,分類例!$D$4:$D$15))</f>
        <v>チョウ</v>
      </c>
      <c r="I1505" s="39" t="s">
        <v>75</v>
      </c>
      <c r="J1505" s="40" t="s">
        <v>3079</v>
      </c>
      <c r="K1505" s="65" t="s">
        <v>2056</v>
      </c>
      <c r="L1505" s="32">
        <v>1</v>
      </c>
      <c r="M1505" s="40" t="s">
        <v>2057</v>
      </c>
      <c r="N1505" s="40" t="s">
        <v>3787</v>
      </c>
      <c r="O1505" s="40"/>
      <c r="P1505" s="57" t="s">
        <v>6019</v>
      </c>
    </row>
    <row r="1506" spans="1:16" s="47" customFormat="1">
      <c r="A1506" s="32">
        <v>1186</v>
      </c>
      <c r="B1506" s="49">
        <v>43731</v>
      </c>
      <c r="C1506" s="40" t="s">
        <v>8</v>
      </c>
      <c r="D1506" s="32" t="s">
        <v>4778</v>
      </c>
      <c r="E1506" s="32" t="str">
        <f>IF(D1506="","",LOOKUP(D1506,分類例!$A$3:$A$25,分類例!$B$3:$B$25))</f>
        <v>昆虫</v>
      </c>
      <c r="F1506" s="37" t="s">
        <v>74</v>
      </c>
      <c r="G1506" s="32">
        <v>12</v>
      </c>
      <c r="H1506" s="32" t="str">
        <f>IF(G1506="","",LOOKUP(G1506,分類例!$C$4:$C$15,分類例!$D$4:$D$15))</f>
        <v>チョウ</v>
      </c>
      <c r="I1506" s="39" t="s">
        <v>75</v>
      </c>
      <c r="J1506" s="40" t="s">
        <v>1897</v>
      </c>
      <c r="K1506" s="65" t="s">
        <v>38</v>
      </c>
      <c r="L1506" s="32">
        <v>1</v>
      </c>
      <c r="M1506" s="40" t="s">
        <v>1975</v>
      </c>
      <c r="N1506" s="40" t="s">
        <v>4370</v>
      </c>
      <c r="O1506" s="40"/>
      <c r="P1506" s="57" t="s">
        <v>5966</v>
      </c>
    </row>
    <row r="1507" spans="1:16" s="47" customFormat="1">
      <c r="A1507" s="32">
        <v>1187</v>
      </c>
      <c r="B1507" s="49">
        <v>43731</v>
      </c>
      <c r="C1507" s="35" t="s">
        <v>8</v>
      </c>
      <c r="D1507" s="32" t="s">
        <v>4778</v>
      </c>
      <c r="E1507" s="32" t="str">
        <f>IF(D1507="","",LOOKUP(D1507,分類例!$A$3:$A$25,分類例!$B$3:$B$25))</f>
        <v>昆虫</v>
      </c>
      <c r="F1507" s="33" t="s">
        <v>74</v>
      </c>
      <c r="G1507" s="32">
        <v>12</v>
      </c>
      <c r="H1507" s="32" t="str">
        <f>IF(G1507="","",LOOKUP(G1507,分類例!$C$4:$C$15,分類例!$D$4:$D$15))</f>
        <v>チョウ</v>
      </c>
      <c r="I1507" s="34" t="s">
        <v>75</v>
      </c>
      <c r="J1507" s="34" t="s">
        <v>1897</v>
      </c>
      <c r="K1507" s="60" t="s">
        <v>2083</v>
      </c>
      <c r="L1507" s="32">
        <v>1</v>
      </c>
      <c r="M1507" s="35" t="s">
        <v>2084</v>
      </c>
      <c r="N1507" s="35" t="s">
        <v>3796</v>
      </c>
      <c r="O1507" s="34"/>
      <c r="P1507" s="57" t="s">
        <v>6036</v>
      </c>
    </row>
    <row r="1508" spans="1:16" s="47" customFormat="1">
      <c r="A1508" s="32">
        <v>1188</v>
      </c>
      <c r="B1508" s="49">
        <v>43731</v>
      </c>
      <c r="C1508" s="40" t="s">
        <v>8</v>
      </c>
      <c r="D1508" s="32" t="s">
        <v>4778</v>
      </c>
      <c r="E1508" s="32" t="str">
        <f>IF(D1508="","",LOOKUP(D1508,分類例!$A$3:$A$25,分類例!$B$3:$B$25))</f>
        <v>昆虫</v>
      </c>
      <c r="F1508" s="37" t="s">
        <v>74</v>
      </c>
      <c r="G1508" s="32">
        <v>12</v>
      </c>
      <c r="H1508" s="32" t="str">
        <f>IF(G1508="","",LOOKUP(G1508,分類例!$C$4:$C$15,分類例!$D$4:$D$15))</f>
        <v>チョウ</v>
      </c>
      <c r="I1508" s="39" t="s">
        <v>75</v>
      </c>
      <c r="J1508" s="40" t="s">
        <v>1897</v>
      </c>
      <c r="K1508" s="65" t="s">
        <v>332</v>
      </c>
      <c r="L1508" s="32">
        <v>5</v>
      </c>
      <c r="M1508" s="40" t="s">
        <v>1896</v>
      </c>
      <c r="N1508" s="40"/>
      <c r="O1508" s="40"/>
      <c r="P1508" s="57" t="s">
        <v>5918</v>
      </c>
    </row>
    <row r="1509" spans="1:16" s="47" customFormat="1">
      <c r="A1509" s="32">
        <v>1189</v>
      </c>
      <c r="B1509" s="49">
        <v>43731</v>
      </c>
      <c r="C1509" s="35" t="s">
        <v>8</v>
      </c>
      <c r="D1509" s="32" t="s">
        <v>4778</v>
      </c>
      <c r="E1509" s="32" t="str">
        <f>IF(D1509="","",LOOKUP(D1509,分類例!$A$3:$A$25,分類例!$B$3:$B$25))</f>
        <v>昆虫</v>
      </c>
      <c r="F1509" s="33" t="s">
        <v>74</v>
      </c>
      <c r="G1509" s="32">
        <v>12</v>
      </c>
      <c r="H1509" s="32" t="str">
        <f>IF(G1509="","",LOOKUP(G1509,分類例!$C$4:$C$15,分類例!$D$4:$D$15))</f>
        <v>チョウ</v>
      </c>
      <c r="I1509" s="34" t="s">
        <v>75</v>
      </c>
      <c r="J1509" s="34" t="s">
        <v>3797</v>
      </c>
      <c r="K1509" s="60" t="s">
        <v>2085</v>
      </c>
      <c r="L1509" s="32">
        <v>1</v>
      </c>
      <c r="M1509" s="35" t="s">
        <v>2086</v>
      </c>
      <c r="N1509" s="35" t="s">
        <v>3798</v>
      </c>
      <c r="O1509" s="34"/>
      <c r="P1509" s="57" t="s">
        <v>6037</v>
      </c>
    </row>
    <row r="1510" spans="1:16" s="47" customFormat="1" ht="21.5" customHeight="1">
      <c r="A1510" s="32">
        <v>1190</v>
      </c>
      <c r="B1510" s="49">
        <v>43731</v>
      </c>
      <c r="C1510" s="40" t="s">
        <v>8</v>
      </c>
      <c r="D1510" s="32" t="s">
        <v>4778</v>
      </c>
      <c r="E1510" s="32" t="str">
        <f>IF(D1510="","",LOOKUP(D1510,分類例!$A$3:$A$25,分類例!$B$3:$B$25))</f>
        <v>昆虫</v>
      </c>
      <c r="F1510" s="37" t="s">
        <v>74</v>
      </c>
      <c r="G1510" s="32">
        <v>12</v>
      </c>
      <c r="H1510" s="32" t="str">
        <f>IF(G1510="","",LOOKUP(G1510,分類例!$C$4:$C$15,分類例!$D$4:$D$15))</f>
        <v>チョウ</v>
      </c>
      <c r="I1510" s="39" t="s">
        <v>75</v>
      </c>
      <c r="J1510" s="40" t="s">
        <v>3025</v>
      </c>
      <c r="K1510" s="65" t="s">
        <v>334</v>
      </c>
      <c r="L1510" s="32">
        <v>3</v>
      </c>
      <c r="M1510" s="40" t="s">
        <v>2024</v>
      </c>
      <c r="N1510" s="40" t="s">
        <v>3781</v>
      </c>
      <c r="O1510" s="40"/>
      <c r="P1510" s="57" t="s">
        <v>5996</v>
      </c>
    </row>
    <row r="1511" spans="1:16" s="47" customFormat="1">
      <c r="A1511" s="32">
        <v>1191</v>
      </c>
      <c r="B1511" s="49">
        <v>43731</v>
      </c>
      <c r="C1511" s="40" t="s">
        <v>8</v>
      </c>
      <c r="D1511" s="32" t="s">
        <v>4778</v>
      </c>
      <c r="E1511" s="32" t="str">
        <f>IF(D1511="","",LOOKUP(D1511,分類例!$A$3:$A$25,分類例!$B$3:$B$25))</f>
        <v>昆虫</v>
      </c>
      <c r="F1511" s="37" t="s">
        <v>74</v>
      </c>
      <c r="G1511" s="32">
        <v>12</v>
      </c>
      <c r="H1511" s="32" t="str">
        <f>IF(G1511="","",LOOKUP(G1511,分類例!$C$4:$C$15,分類例!$D$4:$D$15))</f>
        <v>チョウ</v>
      </c>
      <c r="I1511" s="39" t="s">
        <v>75</v>
      </c>
      <c r="J1511" s="40" t="s">
        <v>3025</v>
      </c>
      <c r="K1511" s="65" t="s">
        <v>2062</v>
      </c>
      <c r="L1511" s="32">
        <v>2</v>
      </c>
      <c r="M1511" s="40" t="s">
        <v>2063</v>
      </c>
      <c r="N1511" s="34" t="s">
        <v>3790</v>
      </c>
      <c r="O1511" s="40"/>
      <c r="P1511" s="57" t="s">
        <v>6023</v>
      </c>
    </row>
    <row r="1512" spans="1:16" s="47" customFormat="1">
      <c r="A1512" s="32">
        <v>1192</v>
      </c>
      <c r="B1512" s="49">
        <v>43731</v>
      </c>
      <c r="C1512" s="40" t="s">
        <v>8</v>
      </c>
      <c r="D1512" s="32" t="s">
        <v>4778</v>
      </c>
      <c r="E1512" s="32" t="str">
        <f>IF(D1512="","",LOOKUP(D1512,分類例!$A$3:$A$25,分類例!$B$3:$B$25))</f>
        <v>昆虫</v>
      </c>
      <c r="F1512" s="37" t="s">
        <v>74</v>
      </c>
      <c r="G1512" s="32">
        <v>12</v>
      </c>
      <c r="H1512" s="32" t="str">
        <f>IF(G1512="","",LOOKUP(G1512,分類例!$C$4:$C$15,分類例!$D$4:$D$15))</f>
        <v>チョウ</v>
      </c>
      <c r="I1512" s="39" t="s">
        <v>75</v>
      </c>
      <c r="J1512" s="40" t="s">
        <v>3510</v>
      </c>
      <c r="K1512" s="65" t="s">
        <v>1921</v>
      </c>
      <c r="L1512" s="32">
        <v>1</v>
      </c>
      <c r="M1512" s="40" t="s">
        <v>1922</v>
      </c>
      <c r="N1512" s="40" t="s">
        <v>3755</v>
      </c>
      <c r="O1512" s="40"/>
      <c r="P1512" s="57" t="s">
        <v>5933</v>
      </c>
    </row>
    <row r="1513" spans="1:16" s="47" customFormat="1">
      <c r="A1513" s="32">
        <v>1193</v>
      </c>
      <c r="B1513" s="49">
        <v>43731</v>
      </c>
      <c r="C1513" s="40" t="s">
        <v>8</v>
      </c>
      <c r="D1513" s="32" t="s">
        <v>4778</v>
      </c>
      <c r="E1513" s="32" t="str">
        <f>IF(D1513="","",LOOKUP(D1513,分類例!$A$3:$A$25,分類例!$B$3:$B$25))</f>
        <v>昆虫</v>
      </c>
      <c r="F1513" s="37" t="s">
        <v>74</v>
      </c>
      <c r="G1513" s="32">
        <v>12</v>
      </c>
      <c r="H1513" s="32" t="str">
        <f>IF(G1513="","",LOOKUP(G1513,分類例!$C$4:$C$15,分類例!$D$4:$D$15))</f>
        <v>チョウ</v>
      </c>
      <c r="I1513" s="39" t="s">
        <v>75</v>
      </c>
      <c r="J1513" s="40" t="s">
        <v>3059</v>
      </c>
      <c r="K1513" s="65" t="s">
        <v>1740</v>
      </c>
      <c r="L1513" s="32">
        <v>1</v>
      </c>
      <c r="M1513" s="40" t="s">
        <v>1987</v>
      </c>
      <c r="N1513" s="40" t="s">
        <v>3774</v>
      </c>
      <c r="O1513" s="40"/>
      <c r="P1513" s="57" t="s">
        <v>5974</v>
      </c>
    </row>
    <row r="1514" spans="1:16" s="47" customFormat="1">
      <c r="A1514" s="32">
        <v>1194</v>
      </c>
      <c r="B1514" s="49">
        <v>43731</v>
      </c>
      <c r="C1514" s="40" t="s">
        <v>8</v>
      </c>
      <c r="D1514" s="32" t="s">
        <v>4778</v>
      </c>
      <c r="E1514" s="32" t="str">
        <f>IF(D1514="","",LOOKUP(D1514,分類例!$A$3:$A$25,分類例!$B$3:$B$25))</f>
        <v>昆虫</v>
      </c>
      <c r="F1514" s="37" t="s">
        <v>74</v>
      </c>
      <c r="G1514" s="32">
        <v>12</v>
      </c>
      <c r="H1514" s="32" t="str">
        <f>IF(G1514="","",LOOKUP(G1514,分類例!$C$4:$C$15,分類例!$D$4:$D$15))</f>
        <v>チョウ</v>
      </c>
      <c r="I1514" s="39" t="s">
        <v>75</v>
      </c>
      <c r="J1514" s="40" t="s">
        <v>3059</v>
      </c>
      <c r="K1514" s="65" t="s">
        <v>1985</v>
      </c>
      <c r="L1514" s="32">
        <v>1</v>
      </c>
      <c r="M1514" s="40" t="s">
        <v>1986</v>
      </c>
      <c r="N1514" s="40" t="s">
        <v>3773</v>
      </c>
      <c r="O1514" s="40"/>
      <c r="P1514" s="57" t="s">
        <v>5973</v>
      </c>
    </row>
    <row r="1515" spans="1:16" s="47" customFormat="1">
      <c r="A1515" s="32">
        <v>1195</v>
      </c>
      <c r="B1515" s="49">
        <v>43731</v>
      </c>
      <c r="C1515" s="40" t="s">
        <v>8</v>
      </c>
      <c r="D1515" s="32" t="s">
        <v>4778</v>
      </c>
      <c r="E1515" s="32" t="str">
        <f>IF(D1515="","",LOOKUP(D1515,分類例!$A$3:$A$25,分類例!$B$3:$B$25))</f>
        <v>昆虫</v>
      </c>
      <c r="F1515" s="37" t="s">
        <v>74</v>
      </c>
      <c r="G1515" s="32">
        <v>12</v>
      </c>
      <c r="H1515" s="32" t="str">
        <f>IF(G1515="","",LOOKUP(G1515,分類例!$C$4:$C$15,分類例!$D$4:$D$15))</f>
        <v>チョウ</v>
      </c>
      <c r="I1515" s="39" t="s">
        <v>75</v>
      </c>
      <c r="J1515" s="40" t="s">
        <v>3059</v>
      </c>
      <c r="K1515" s="65" t="s">
        <v>1983</v>
      </c>
      <c r="L1515" s="32">
        <v>1</v>
      </c>
      <c r="M1515" s="40" t="s">
        <v>1984</v>
      </c>
      <c r="N1515" s="40" t="s">
        <v>3772</v>
      </c>
      <c r="O1515" s="40"/>
      <c r="P1515" s="57" t="s">
        <v>5972</v>
      </c>
    </row>
    <row r="1516" spans="1:16" s="47" customFormat="1">
      <c r="A1516" s="32">
        <v>1196</v>
      </c>
      <c r="B1516" s="49">
        <v>43731</v>
      </c>
      <c r="C1516" s="35" t="s">
        <v>8</v>
      </c>
      <c r="D1516" s="32" t="s">
        <v>4778</v>
      </c>
      <c r="E1516" s="32" t="str">
        <f>IF(D1516="","",LOOKUP(D1516,分類例!$A$3:$A$25,分類例!$B$3:$B$25))</f>
        <v>昆虫</v>
      </c>
      <c r="F1516" s="33" t="s">
        <v>74</v>
      </c>
      <c r="G1516" s="32">
        <v>12</v>
      </c>
      <c r="H1516" s="32" t="str">
        <f>IF(G1516="","",LOOKUP(G1516,分類例!$C$4:$C$15,分類例!$D$4:$D$15))</f>
        <v>チョウ</v>
      </c>
      <c r="I1516" s="34" t="s">
        <v>75</v>
      </c>
      <c r="J1516" s="34" t="s">
        <v>1030</v>
      </c>
      <c r="K1516" s="60" t="s">
        <v>1713</v>
      </c>
      <c r="L1516" s="32">
        <v>1</v>
      </c>
      <c r="M1516" s="35" t="s">
        <v>1714</v>
      </c>
      <c r="N1516" s="34"/>
      <c r="O1516" s="35" t="s">
        <v>3801</v>
      </c>
      <c r="P1516" s="57" t="s">
        <v>6040</v>
      </c>
    </row>
    <row r="1517" spans="1:16" s="47" customFormat="1">
      <c r="A1517" s="32">
        <v>1197</v>
      </c>
      <c r="B1517" s="49">
        <v>43731</v>
      </c>
      <c r="C1517" s="40" t="s">
        <v>8</v>
      </c>
      <c r="D1517" s="32" t="s">
        <v>4778</v>
      </c>
      <c r="E1517" s="32" t="str">
        <f>IF(D1517="","",LOOKUP(D1517,分類例!$A$3:$A$25,分類例!$B$3:$B$25))</f>
        <v>昆虫</v>
      </c>
      <c r="F1517" s="37" t="s">
        <v>74</v>
      </c>
      <c r="G1517" s="32">
        <v>12</v>
      </c>
      <c r="H1517" s="32" t="str">
        <f>IF(G1517="","",LOOKUP(G1517,分類例!$C$4:$C$15,分類例!$D$4:$D$15))</f>
        <v>チョウ</v>
      </c>
      <c r="I1517" s="39" t="s">
        <v>75</v>
      </c>
      <c r="J1517" s="40" t="s">
        <v>1030</v>
      </c>
      <c r="K1517" s="65" t="s">
        <v>1909</v>
      </c>
      <c r="L1517" s="32">
        <v>2</v>
      </c>
      <c r="M1517" s="40" t="s">
        <v>1910</v>
      </c>
      <c r="N1517" s="40" t="s">
        <v>3750</v>
      </c>
      <c r="O1517" s="40"/>
      <c r="P1517" s="57" t="s">
        <v>5926</v>
      </c>
    </row>
    <row r="1518" spans="1:16" s="47" customFormat="1">
      <c r="A1518" s="32">
        <v>1198</v>
      </c>
      <c r="B1518" s="49">
        <v>43731</v>
      </c>
      <c r="C1518" s="40" t="s">
        <v>8</v>
      </c>
      <c r="D1518" s="32" t="s">
        <v>4778</v>
      </c>
      <c r="E1518" s="32" t="str">
        <f>IF(D1518="","",LOOKUP(D1518,分類例!$A$3:$A$25,分類例!$B$3:$B$25))</f>
        <v>昆虫</v>
      </c>
      <c r="F1518" s="37" t="s">
        <v>74</v>
      </c>
      <c r="G1518" s="32">
        <v>12</v>
      </c>
      <c r="H1518" s="32" t="str">
        <f>IF(G1518="","",LOOKUP(G1518,分類例!$C$4:$C$15,分類例!$D$4:$D$15))</f>
        <v>チョウ</v>
      </c>
      <c r="I1518" s="39" t="s">
        <v>75</v>
      </c>
      <c r="J1518" s="40" t="s">
        <v>3753</v>
      </c>
      <c r="K1518" s="65" t="s">
        <v>1996</v>
      </c>
      <c r="L1518" s="32">
        <v>1</v>
      </c>
      <c r="M1518" s="40" t="s">
        <v>1997</v>
      </c>
      <c r="N1518" s="40" t="s">
        <v>4654</v>
      </c>
      <c r="O1518" s="34"/>
      <c r="P1518" s="57" t="s">
        <v>5979</v>
      </c>
    </row>
    <row r="1519" spans="1:16" s="47" customFormat="1">
      <c r="A1519" s="32">
        <v>1199</v>
      </c>
      <c r="B1519" s="49">
        <v>43731</v>
      </c>
      <c r="C1519" s="40" t="s">
        <v>8</v>
      </c>
      <c r="D1519" s="32" t="s">
        <v>4778</v>
      </c>
      <c r="E1519" s="32" t="str">
        <f>IF(D1519="","",LOOKUP(D1519,分類例!$A$3:$A$25,分類例!$B$3:$B$25))</f>
        <v>昆虫</v>
      </c>
      <c r="F1519" s="37" t="s">
        <v>74</v>
      </c>
      <c r="G1519" s="32">
        <v>12</v>
      </c>
      <c r="H1519" s="32" t="str">
        <f>IF(G1519="","",LOOKUP(G1519,分類例!$C$4:$C$15,分類例!$D$4:$D$15))</f>
        <v>チョウ</v>
      </c>
      <c r="I1519" s="39" t="s">
        <v>75</v>
      </c>
      <c r="J1519" s="40" t="s">
        <v>3753</v>
      </c>
      <c r="K1519" s="65" t="s">
        <v>1917</v>
      </c>
      <c r="L1519" s="32">
        <v>1</v>
      </c>
      <c r="M1519" s="40" t="s">
        <v>1918</v>
      </c>
      <c r="N1519" s="40" t="s">
        <v>3754</v>
      </c>
      <c r="O1519" s="40"/>
      <c r="P1519" s="57" t="s">
        <v>5931</v>
      </c>
    </row>
    <row r="1520" spans="1:16" s="47" customFormat="1">
      <c r="A1520" s="32">
        <v>1200</v>
      </c>
      <c r="B1520" s="49">
        <v>43731</v>
      </c>
      <c r="C1520" s="40" t="s">
        <v>8</v>
      </c>
      <c r="D1520" s="32" t="s">
        <v>4778</v>
      </c>
      <c r="E1520" s="32" t="str">
        <f>IF(D1520="","",LOOKUP(D1520,分類例!$A$3:$A$25,分類例!$B$3:$B$25))</f>
        <v>昆虫</v>
      </c>
      <c r="F1520" s="37" t="s">
        <v>74</v>
      </c>
      <c r="G1520" s="32">
        <v>12</v>
      </c>
      <c r="H1520" s="32" t="str">
        <f>IF(G1520="","",LOOKUP(G1520,分類例!$C$4:$C$15,分類例!$D$4:$D$15))</f>
        <v>チョウ</v>
      </c>
      <c r="I1520" s="39" t="s">
        <v>75</v>
      </c>
      <c r="J1520" s="40" t="s">
        <v>2452</v>
      </c>
      <c r="K1520" s="65" t="s">
        <v>1915</v>
      </c>
      <c r="L1520" s="32">
        <v>2</v>
      </c>
      <c r="M1520" s="40" t="s">
        <v>1916</v>
      </c>
      <c r="N1520" s="40" t="s">
        <v>4659</v>
      </c>
      <c r="O1520" s="40"/>
      <c r="P1520" s="57" t="s">
        <v>5930</v>
      </c>
    </row>
    <row r="1521" spans="1:16" s="47" customFormat="1">
      <c r="A1521" s="32">
        <v>1201</v>
      </c>
      <c r="B1521" s="49">
        <v>43731</v>
      </c>
      <c r="C1521" s="40" t="s">
        <v>8</v>
      </c>
      <c r="D1521" s="32" t="s">
        <v>4778</v>
      </c>
      <c r="E1521" s="32" t="str">
        <f>IF(D1521="","",LOOKUP(D1521,分類例!$A$3:$A$25,分類例!$B$3:$B$25))</f>
        <v>昆虫</v>
      </c>
      <c r="F1521" s="37" t="s">
        <v>74</v>
      </c>
      <c r="G1521" s="32">
        <v>13</v>
      </c>
      <c r="H1521" s="32" t="str">
        <f>IF(G1521="","",LOOKUP(G1521,分類例!$C$4:$C$15,分類例!$D$4:$D$15))</f>
        <v>バッタ</v>
      </c>
      <c r="I1521" s="39" t="s">
        <v>254</v>
      </c>
      <c r="J1521" s="40" t="s">
        <v>3109</v>
      </c>
      <c r="K1521" s="65" t="s">
        <v>1751</v>
      </c>
      <c r="L1521" s="32" t="s">
        <v>64</v>
      </c>
      <c r="M1521" s="40" t="s">
        <v>1902</v>
      </c>
      <c r="N1521" s="40" t="s">
        <v>3748</v>
      </c>
      <c r="O1521" s="40"/>
      <c r="P1521" s="57" t="s">
        <v>5921</v>
      </c>
    </row>
    <row r="1522" spans="1:16" s="47" customFormat="1">
      <c r="A1522" s="32">
        <v>1202</v>
      </c>
      <c r="B1522" s="49">
        <v>43731</v>
      </c>
      <c r="C1522" s="35" t="s">
        <v>8</v>
      </c>
      <c r="D1522" s="32" t="s">
        <v>4778</v>
      </c>
      <c r="E1522" s="32" t="str">
        <f>IF(D1522="","",LOOKUP(D1522,分類例!$A$3:$A$25,分類例!$B$3:$B$25))</f>
        <v>昆虫</v>
      </c>
      <c r="F1522" s="33" t="s">
        <v>74</v>
      </c>
      <c r="G1522" s="32">
        <v>13</v>
      </c>
      <c r="H1522" s="32" t="str">
        <f>IF(G1522="","",LOOKUP(G1522,分類例!$C$4:$C$15,分類例!$D$4:$D$15))</f>
        <v>バッタ</v>
      </c>
      <c r="I1522" s="34" t="s">
        <v>254</v>
      </c>
      <c r="J1522" s="34" t="s">
        <v>2353</v>
      </c>
      <c r="K1522" s="60" t="s">
        <v>2090</v>
      </c>
      <c r="L1522" s="32">
        <v>1</v>
      </c>
      <c r="M1522" s="35" t="s">
        <v>2091</v>
      </c>
      <c r="N1522" s="35" t="s">
        <v>3802</v>
      </c>
      <c r="O1522" s="34"/>
      <c r="P1522" s="57" t="s">
        <v>6041</v>
      </c>
    </row>
    <row r="1523" spans="1:16" s="47" customFormat="1">
      <c r="A1523" s="32">
        <v>1203</v>
      </c>
      <c r="B1523" s="49">
        <v>43731</v>
      </c>
      <c r="C1523" s="40" t="s">
        <v>8</v>
      </c>
      <c r="D1523" s="32" t="s">
        <v>4778</v>
      </c>
      <c r="E1523" s="32" t="str">
        <f>IF(D1523="","",LOOKUP(D1523,分類例!$A$3:$A$25,分類例!$B$3:$B$25))</f>
        <v>昆虫</v>
      </c>
      <c r="F1523" s="37" t="s">
        <v>74</v>
      </c>
      <c r="G1523" s="32">
        <v>13</v>
      </c>
      <c r="H1523" s="32" t="str">
        <f>IF(G1523="","",LOOKUP(G1523,分類例!$C$4:$C$15,分類例!$D$4:$D$15))</f>
        <v>バッタ</v>
      </c>
      <c r="I1523" s="39" t="s">
        <v>254</v>
      </c>
      <c r="J1523" s="40" t="s">
        <v>2353</v>
      </c>
      <c r="K1523" s="65" t="s">
        <v>1828</v>
      </c>
      <c r="L1523" s="32">
        <v>4</v>
      </c>
      <c r="M1523" s="40" t="s">
        <v>2046</v>
      </c>
      <c r="N1523" s="40" t="s">
        <v>3784</v>
      </c>
      <c r="O1523" s="40"/>
      <c r="P1523" s="57" t="s">
        <v>6012</v>
      </c>
    </row>
    <row r="1524" spans="1:16" s="47" customFormat="1">
      <c r="A1524" s="32">
        <v>1204</v>
      </c>
      <c r="B1524" s="49">
        <v>43731</v>
      </c>
      <c r="C1524" s="40" t="s">
        <v>8</v>
      </c>
      <c r="D1524" s="32" t="s">
        <v>4778</v>
      </c>
      <c r="E1524" s="32" t="str">
        <f>IF(D1524="","",LOOKUP(D1524,分類例!$A$3:$A$25,分類例!$B$3:$B$25))</f>
        <v>昆虫</v>
      </c>
      <c r="F1524" s="37" t="s">
        <v>74</v>
      </c>
      <c r="G1524" s="32">
        <v>13</v>
      </c>
      <c r="H1524" s="32" t="str">
        <f>IF(G1524="","",LOOKUP(G1524,分類例!$C$4:$C$15,分類例!$D$4:$D$15))</f>
        <v>バッタ</v>
      </c>
      <c r="I1524" s="39" t="s">
        <v>254</v>
      </c>
      <c r="J1524" s="40" t="s">
        <v>3086</v>
      </c>
      <c r="K1524" s="65" t="s">
        <v>1988</v>
      </c>
      <c r="L1524" s="32">
        <v>2</v>
      </c>
      <c r="M1524" s="40" t="s">
        <v>1989</v>
      </c>
      <c r="N1524" s="40" t="s">
        <v>3775</v>
      </c>
      <c r="O1524" s="40"/>
      <c r="P1524" s="57" t="s">
        <v>5975</v>
      </c>
    </row>
    <row r="1525" spans="1:16" s="47" customFormat="1">
      <c r="A1525" s="32">
        <v>1205</v>
      </c>
      <c r="B1525" s="49">
        <v>43731</v>
      </c>
      <c r="C1525" s="35" t="s">
        <v>8</v>
      </c>
      <c r="D1525" s="32" t="s">
        <v>4778</v>
      </c>
      <c r="E1525" s="32" t="str">
        <f>IF(D1525="","",LOOKUP(D1525,分類例!$A$3:$A$25,分類例!$B$3:$B$25))</f>
        <v>昆虫</v>
      </c>
      <c r="F1525" s="33" t="s">
        <v>74</v>
      </c>
      <c r="G1525" s="32">
        <v>13</v>
      </c>
      <c r="H1525" s="32" t="str">
        <f>IF(G1525="","",LOOKUP(G1525,分類例!$C$4:$C$15,分類例!$D$4:$D$15))</f>
        <v>バッタ</v>
      </c>
      <c r="I1525" s="34" t="s">
        <v>254</v>
      </c>
      <c r="J1525" s="34" t="s">
        <v>3729</v>
      </c>
      <c r="K1525" s="60" t="s">
        <v>1864</v>
      </c>
      <c r="L1525" s="32">
        <v>1</v>
      </c>
      <c r="M1525" s="35" t="s">
        <v>2087</v>
      </c>
      <c r="N1525" s="35" t="s">
        <v>3799</v>
      </c>
      <c r="O1525" s="34"/>
      <c r="P1525" s="57" t="s">
        <v>6038</v>
      </c>
    </row>
    <row r="1526" spans="1:16" s="47" customFormat="1">
      <c r="A1526" s="32">
        <v>1206</v>
      </c>
      <c r="B1526" s="49">
        <v>43731</v>
      </c>
      <c r="C1526" s="40" t="s">
        <v>8</v>
      </c>
      <c r="D1526" s="32" t="s">
        <v>4778</v>
      </c>
      <c r="E1526" s="32" t="str">
        <f>IF(D1526="","",LOOKUP(D1526,分類例!$A$3:$A$25,分類例!$B$3:$B$25))</f>
        <v>昆虫</v>
      </c>
      <c r="F1526" s="37" t="s">
        <v>74</v>
      </c>
      <c r="G1526" s="32">
        <v>13</v>
      </c>
      <c r="H1526" s="32" t="str">
        <f>IF(G1526="","",LOOKUP(G1526,分類例!$C$4:$C$15,分類例!$D$4:$D$15))</f>
        <v>バッタ</v>
      </c>
      <c r="I1526" s="39" t="s">
        <v>254</v>
      </c>
      <c r="J1526" s="40" t="s">
        <v>3652</v>
      </c>
      <c r="K1526" s="65" t="s">
        <v>2054</v>
      </c>
      <c r="L1526" s="32">
        <v>1</v>
      </c>
      <c r="M1526" s="40" t="s">
        <v>2055</v>
      </c>
      <c r="N1526" s="40"/>
      <c r="O1526" s="40"/>
      <c r="P1526" s="57" t="s">
        <v>6018</v>
      </c>
    </row>
    <row r="1527" spans="1:16" s="47" customFormat="1">
      <c r="A1527" s="32">
        <v>1207</v>
      </c>
      <c r="B1527" s="49">
        <v>43731</v>
      </c>
      <c r="C1527" s="40" t="s">
        <v>8</v>
      </c>
      <c r="D1527" s="32" t="s">
        <v>4778</v>
      </c>
      <c r="E1527" s="32" t="str">
        <f>IF(D1527="","",LOOKUP(D1527,分類例!$A$3:$A$25,分類例!$B$3:$B$25))</f>
        <v>昆虫</v>
      </c>
      <c r="F1527" s="37" t="s">
        <v>74</v>
      </c>
      <c r="G1527" s="32">
        <v>13</v>
      </c>
      <c r="H1527" s="32" t="str">
        <f>IF(G1527="","",LOOKUP(G1527,分類例!$C$4:$C$15,分類例!$D$4:$D$15))</f>
        <v>バッタ</v>
      </c>
      <c r="I1527" s="39" t="s">
        <v>254</v>
      </c>
      <c r="J1527" s="40" t="s">
        <v>3050</v>
      </c>
      <c r="K1527" s="65" t="s">
        <v>979</v>
      </c>
      <c r="L1527" s="32">
        <v>1</v>
      </c>
      <c r="M1527" s="40" t="s">
        <v>2038</v>
      </c>
      <c r="N1527" s="40" t="s">
        <v>3782</v>
      </c>
      <c r="O1527" s="40"/>
      <c r="P1527" s="57" t="s">
        <v>6006</v>
      </c>
    </row>
    <row r="1528" spans="1:16" s="47" customFormat="1">
      <c r="A1528" s="32">
        <v>1208</v>
      </c>
      <c r="B1528" s="49">
        <v>43731</v>
      </c>
      <c r="C1528" s="40" t="s">
        <v>8</v>
      </c>
      <c r="D1528" s="32" t="s">
        <v>4778</v>
      </c>
      <c r="E1528" s="32" t="str">
        <f>IF(D1528="","",LOOKUP(D1528,分類例!$A$3:$A$25,分類例!$B$3:$B$25))</f>
        <v>昆虫</v>
      </c>
      <c r="F1528" s="37" t="s">
        <v>74</v>
      </c>
      <c r="G1528" s="32">
        <v>13</v>
      </c>
      <c r="H1528" s="32" t="str">
        <f>IF(G1528="","",LOOKUP(G1528,分類例!$C$4:$C$15,分類例!$D$4:$D$15))</f>
        <v>バッタ</v>
      </c>
      <c r="I1528" s="39" t="s">
        <v>254</v>
      </c>
      <c r="J1528" s="40" t="s">
        <v>3050</v>
      </c>
      <c r="K1528" s="65" t="s">
        <v>1723</v>
      </c>
      <c r="L1528" s="32">
        <v>1</v>
      </c>
      <c r="M1528" s="40" t="s">
        <v>1925</v>
      </c>
      <c r="N1528" s="40" t="s">
        <v>3756</v>
      </c>
      <c r="O1528" s="40"/>
      <c r="P1528" s="57" t="s">
        <v>5935</v>
      </c>
    </row>
    <row r="1529" spans="1:16" s="47" customFormat="1">
      <c r="A1529" s="32">
        <v>1209</v>
      </c>
      <c r="B1529" s="49">
        <v>43731</v>
      </c>
      <c r="C1529" s="40" t="s">
        <v>8</v>
      </c>
      <c r="D1529" s="32" t="s">
        <v>4778</v>
      </c>
      <c r="E1529" s="32" t="str">
        <f>IF(D1529="","",LOOKUP(D1529,分類例!$A$3:$A$25,分類例!$B$3:$B$25))</f>
        <v>昆虫</v>
      </c>
      <c r="F1529" s="37" t="s">
        <v>74</v>
      </c>
      <c r="G1529" s="32">
        <v>13</v>
      </c>
      <c r="H1529" s="32" t="str">
        <f>IF(G1529="","",LOOKUP(G1529,分類例!$C$4:$C$15,分類例!$D$4:$D$15))</f>
        <v>バッタ</v>
      </c>
      <c r="I1529" s="39" t="s">
        <v>254</v>
      </c>
      <c r="J1529" s="40" t="s">
        <v>3050</v>
      </c>
      <c r="K1529" s="65" t="s">
        <v>1725</v>
      </c>
      <c r="L1529" s="32" t="s">
        <v>90</v>
      </c>
      <c r="M1529" s="40" t="s">
        <v>2067</v>
      </c>
      <c r="N1529" s="40" t="s">
        <v>3791</v>
      </c>
      <c r="O1529" s="40"/>
      <c r="P1529" s="57" t="s">
        <v>6026</v>
      </c>
    </row>
    <row r="1530" spans="1:16" s="47" customFormat="1">
      <c r="A1530" s="32">
        <v>1210</v>
      </c>
      <c r="B1530" s="49">
        <v>43731</v>
      </c>
      <c r="C1530" s="40" t="s">
        <v>8</v>
      </c>
      <c r="D1530" s="32" t="s">
        <v>4778</v>
      </c>
      <c r="E1530" s="32" t="str">
        <f>IF(D1530="","",LOOKUP(D1530,分類例!$A$3:$A$25,分類例!$B$3:$B$25))</f>
        <v>昆虫</v>
      </c>
      <c r="F1530" s="37" t="s">
        <v>74</v>
      </c>
      <c r="G1530" s="32">
        <v>13</v>
      </c>
      <c r="H1530" s="32" t="str">
        <f>IF(G1530="","",LOOKUP(G1530,分類例!$C$4:$C$15,分類例!$D$4:$D$15))</f>
        <v>バッタ</v>
      </c>
      <c r="I1530" s="39" t="s">
        <v>254</v>
      </c>
      <c r="J1530" s="40" t="s">
        <v>3050</v>
      </c>
      <c r="K1530" s="65" t="s">
        <v>1931</v>
      </c>
      <c r="L1530" s="32">
        <v>2</v>
      </c>
      <c r="M1530" s="40" t="s">
        <v>1932</v>
      </c>
      <c r="N1530" s="40" t="s">
        <v>4368</v>
      </c>
      <c r="O1530" s="40"/>
      <c r="P1530" s="57" t="s">
        <v>5939</v>
      </c>
    </row>
    <row r="1531" spans="1:16" s="47" customFormat="1">
      <c r="A1531" s="32">
        <v>1211</v>
      </c>
      <c r="B1531" s="49">
        <v>43731</v>
      </c>
      <c r="C1531" s="40" t="s">
        <v>8</v>
      </c>
      <c r="D1531" s="32" t="s">
        <v>4778</v>
      </c>
      <c r="E1531" s="32" t="str">
        <f>IF(D1531="","",LOOKUP(D1531,分類例!$A$3:$A$25,分類例!$B$3:$B$25))</f>
        <v>昆虫</v>
      </c>
      <c r="F1531" s="37" t="s">
        <v>74</v>
      </c>
      <c r="G1531" s="32">
        <v>13</v>
      </c>
      <c r="H1531" s="32" t="str">
        <f>IF(G1531="","",LOOKUP(G1531,分類例!$C$4:$C$15,分類例!$D$4:$D$15))</f>
        <v>バッタ</v>
      </c>
      <c r="I1531" s="39" t="s">
        <v>254</v>
      </c>
      <c r="J1531" s="40" t="s">
        <v>3667</v>
      </c>
      <c r="K1531" s="65" t="s">
        <v>255</v>
      </c>
      <c r="L1531" s="32">
        <v>3</v>
      </c>
      <c r="M1531" s="40" t="s">
        <v>2064</v>
      </c>
      <c r="N1531" s="40" t="s">
        <v>4639</v>
      </c>
      <c r="O1531" s="40"/>
      <c r="P1531" s="57" t="s">
        <v>6024</v>
      </c>
    </row>
    <row r="1532" spans="1:16" s="47" customFormat="1">
      <c r="A1532" s="32">
        <v>1212</v>
      </c>
      <c r="B1532" s="49">
        <v>43731</v>
      </c>
      <c r="C1532" s="40" t="s">
        <v>8</v>
      </c>
      <c r="D1532" s="32" t="s">
        <v>4778</v>
      </c>
      <c r="E1532" s="32" t="str">
        <f>IF(D1532="","",LOOKUP(D1532,分類例!$A$3:$A$25,分類例!$B$3:$B$25))</f>
        <v>昆虫</v>
      </c>
      <c r="F1532" s="37" t="s">
        <v>74</v>
      </c>
      <c r="G1532" s="32">
        <v>13</v>
      </c>
      <c r="H1532" s="32" t="str">
        <f>IF(G1532="","",LOOKUP(G1532,分類例!$C$4:$C$15,分類例!$D$4:$D$15))</f>
        <v>バッタ</v>
      </c>
      <c r="I1532" s="39" t="s">
        <v>254</v>
      </c>
      <c r="J1532" s="40" t="s">
        <v>3769</v>
      </c>
      <c r="K1532" s="65" t="s">
        <v>1968</v>
      </c>
      <c r="L1532" s="32">
        <v>1</v>
      </c>
      <c r="M1532" s="40" t="s">
        <v>1969</v>
      </c>
      <c r="N1532" s="40" t="s">
        <v>4656</v>
      </c>
      <c r="O1532" s="40"/>
      <c r="P1532" s="57" t="s">
        <v>5962</v>
      </c>
    </row>
    <row r="1533" spans="1:16" s="47" customFormat="1">
      <c r="A1533" s="32">
        <v>1213</v>
      </c>
      <c r="B1533" s="49">
        <v>43731</v>
      </c>
      <c r="C1533" s="35" t="s">
        <v>8</v>
      </c>
      <c r="D1533" s="32" t="s">
        <v>4778</v>
      </c>
      <c r="E1533" s="32" t="str">
        <f>IF(D1533="","",LOOKUP(D1533,分類例!$A$3:$A$25,分類例!$B$3:$B$25))</f>
        <v>昆虫</v>
      </c>
      <c r="F1533" s="33" t="s">
        <v>74</v>
      </c>
      <c r="G1533" s="32">
        <v>14</v>
      </c>
      <c r="H1533" s="32" t="str">
        <f>IF(G1533="","",LOOKUP(G1533,分類例!$C$4:$C$15,分類例!$D$4:$D$15))</f>
        <v>甲虫</v>
      </c>
      <c r="I1533" s="34" t="s">
        <v>137</v>
      </c>
      <c r="J1533" s="34" t="s">
        <v>3269</v>
      </c>
      <c r="K1533" s="60" t="s">
        <v>1887</v>
      </c>
      <c r="L1533" s="32">
        <v>1</v>
      </c>
      <c r="M1533" s="35" t="s">
        <v>2097</v>
      </c>
      <c r="N1533" s="35" t="s">
        <v>3806</v>
      </c>
      <c r="O1533" s="34"/>
      <c r="P1533" s="57" t="s">
        <v>6045</v>
      </c>
    </row>
    <row r="1534" spans="1:16" s="47" customFormat="1">
      <c r="A1534" s="32">
        <v>1214</v>
      </c>
      <c r="B1534" s="49">
        <v>43731</v>
      </c>
      <c r="C1534" s="40" t="s">
        <v>8</v>
      </c>
      <c r="D1534" s="32" t="s">
        <v>4778</v>
      </c>
      <c r="E1534" s="32" t="str">
        <f>IF(D1534="","",LOOKUP(D1534,分類例!$A$3:$A$25,分類例!$B$3:$B$25))</f>
        <v>昆虫</v>
      </c>
      <c r="F1534" s="37" t="s">
        <v>74</v>
      </c>
      <c r="G1534" s="32">
        <v>14</v>
      </c>
      <c r="H1534" s="32" t="str">
        <f>IF(G1534="","",LOOKUP(G1534,分類例!$C$4:$C$15,分類例!$D$4:$D$15))</f>
        <v>甲虫</v>
      </c>
      <c r="I1534" s="39" t="s">
        <v>137</v>
      </c>
      <c r="J1534" s="40" t="s">
        <v>3057</v>
      </c>
      <c r="K1534" s="65" t="s">
        <v>451</v>
      </c>
      <c r="L1534" s="32">
        <v>1</v>
      </c>
      <c r="M1534" s="40" t="s">
        <v>2008</v>
      </c>
      <c r="N1534" s="40" t="s">
        <v>4132</v>
      </c>
      <c r="O1534" s="40"/>
      <c r="P1534" s="57" t="s">
        <v>5986</v>
      </c>
    </row>
    <row r="1535" spans="1:16" s="47" customFormat="1">
      <c r="A1535" s="32">
        <v>1215</v>
      </c>
      <c r="B1535" s="49">
        <v>43731</v>
      </c>
      <c r="C1535" s="40" t="s">
        <v>8</v>
      </c>
      <c r="D1535" s="32" t="s">
        <v>4778</v>
      </c>
      <c r="E1535" s="32" t="str">
        <f>IF(D1535="","",LOOKUP(D1535,分類例!$A$3:$A$25,分類例!$B$3:$B$25))</f>
        <v>昆虫</v>
      </c>
      <c r="F1535" s="37" t="s">
        <v>74</v>
      </c>
      <c r="G1535" s="32">
        <v>14</v>
      </c>
      <c r="H1535" s="32" t="str">
        <f>IF(G1535="","",LOOKUP(G1535,分類例!$C$4:$C$15,分類例!$D$4:$D$15))</f>
        <v>甲虫</v>
      </c>
      <c r="I1535" s="39" t="s">
        <v>137</v>
      </c>
      <c r="J1535" s="40" t="s">
        <v>1958</v>
      </c>
      <c r="K1535" s="65" t="s">
        <v>294</v>
      </c>
      <c r="L1535" s="32">
        <v>1</v>
      </c>
      <c r="M1535" s="40" t="s">
        <v>1957</v>
      </c>
      <c r="N1535" s="40"/>
      <c r="O1535" s="40"/>
      <c r="P1535" s="57" t="s">
        <v>5954</v>
      </c>
    </row>
    <row r="1536" spans="1:16" s="47" customFormat="1">
      <c r="A1536" s="32">
        <v>1216</v>
      </c>
      <c r="B1536" s="49">
        <v>43731</v>
      </c>
      <c r="C1536" s="40" t="s">
        <v>8</v>
      </c>
      <c r="D1536" s="32" t="s">
        <v>4778</v>
      </c>
      <c r="E1536" s="32" t="str">
        <f>IF(D1536="","",LOOKUP(D1536,分類例!$A$3:$A$25,分類例!$B$3:$B$25))</f>
        <v>昆虫</v>
      </c>
      <c r="F1536" s="37" t="s">
        <v>74</v>
      </c>
      <c r="G1536" s="32">
        <v>14</v>
      </c>
      <c r="H1536" s="32" t="str">
        <f>IF(G1536="","",LOOKUP(G1536,分類例!$C$4:$C$15,分類例!$D$4:$D$15))</f>
        <v>甲虫</v>
      </c>
      <c r="I1536" s="39" t="s">
        <v>137</v>
      </c>
      <c r="J1536" s="40" t="s">
        <v>1958</v>
      </c>
      <c r="K1536" s="65" t="s">
        <v>1970</v>
      </c>
      <c r="L1536" s="32">
        <v>1</v>
      </c>
      <c r="M1536" s="40" t="s">
        <v>1971</v>
      </c>
      <c r="N1536" s="40" t="s">
        <v>3770</v>
      </c>
      <c r="O1536" s="40"/>
      <c r="P1536" s="57" t="s">
        <v>5963</v>
      </c>
    </row>
    <row r="1537" spans="1:16" s="47" customFormat="1">
      <c r="A1537" s="32">
        <v>1217</v>
      </c>
      <c r="B1537" s="49">
        <v>43731</v>
      </c>
      <c r="C1537" s="35" t="s">
        <v>8</v>
      </c>
      <c r="D1537" s="32" t="s">
        <v>4778</v>
      </c>
      <c r="E1537" s="32" t="str">
        <f>IF(D1537="","",LOOKUP(D1537,分類例!$A$3:$A$25,分類例!$B$3:$B$25))</f>
        <v>昆虫</v>
      </c>
      <c r="F1537" s="33" t="s">
        <v>74</v>
      </c>
      <c r="G1537" s="32">
        <v>14</v>
      </c>
      <c r="H1537" s="32" t="str">
        <f>IF(G1537="","",LOOKUP(G1537,分類例!$C$4:$C$15,分類例!$D$4:$D$15))</f>
        <v>甲虫</v>
      </c>
      <c r="I1537" s="34" t="s">
        <v>137</v>
      </c>
      <c r="J1537" s="34" t="s">
        <v>3043</v>
      </c>
      <c r="K1537" s="60" t="s">
        <v>2088</v>
      </c>
      <c r="L1537" s="32">
        <v>1</v>
      </c>
      <c r="M1537" s="35" t="s">
        <v>2089</v>
      </c>
      <c r="N1537" s="35" t="s">
        <v>3800</v>
      </c>
      <c r="O1537" s="34"/>
      <c r="P1537" s="57" t="s">
        <v>6039</v>
      </c>
    </row>
    <row r="1538" spans="1:16" s="47" customFormat="1">
      <c r="A1538" s="32">
        <v>1218</v>
      </c>
      <c r="B1538" s="49">
        <v>43731</v>
      </c>
      <c r="C1538" s="40" t="s">
        <v>8</v>
      </c>
      <c r="D1538" s="32" t="s">
        <v>4778</v>
      </c>
      <c r="E1538" s="32" t="str">
        <f>IF(D1538="","",LOOKUP(D1538,分類例!$A$3:$A$25,分類例!$B$3:$B$25))</f>
        <v>昆虫</v>
      </c>
      <c r="F1538" s="37" t="s">
        <v>74</v>
      </c>
      <c r="G1538" s="41">
        <v>15</v>
      </c>
      <c r="H1538" s="32" t="str">
        <f>IF(G1538="","",LOOKUP(G1538,分類例!$C$4:$C$15,分類例!$D$4:$D$15))</f>
        <v>カメムシ</v>
      </c>
      <c r="I1538" s="39" t="s">
        <v>126</v>
      </c>
      <c r="J1538" s="40" t="s">
        <v>2723</v>
      </c>
      <c r="K1538" s="65" t="s">
        <v>744</v>
      </c>
      <c r="L1538" s="32">
        <v>4</v>
      </c>
      <c r="M1538" s="40" t="s">
        <v>1961</v>
      </c>
      <c r="N1538" s="40" t="s">
        <v>3765</v>
      </c>
      <c r="O1538" s="40"/>
      <c r="P1538" s="57" t="s">
        <v>5956</v>
      </c>
    </row>
    <row r="1539" spans="1:16" s="47" customFormat="1">
      <c r="A1539" s="32">
        <v>1219</v>
      </c>
      <c r="B1539" s="49">
        <v>43731</v>
      </c>
      <c r="C1539" s="35" t="s">
        <v>8</v>
      </c>
      <c r="D1539" s="32" t="s">
        <v>4778</v>
      </c>
      <c r="E1539" s="32" t="str">
        <f>IF(D1539="","",LOOKUP(D1539,分類例!$A$3:$A$25,分類例!$B$3:$B$25))</f>
        <v>昆虫</v>
      </c>
      <c r="F1539" s="33" t="s">
        <v>74</v>
      </c>
      <c r="G1539" s="41">
        <v>15</v>
      </c>
      <c r="H1539" s="32" t="str">
        <f>IF(G1539="","",LOOKUP(G1539,分類例!$C$4:$C$15,分類例!$D$4:$D$15))</f>
        <v>カメムシ</v>
      </c>
      <c r="I1539" s="34" t="s">
        <v>126</v>
      </c>
      <c r="J1539" s="34" t="s">
        <v>3803</v>
      </c>
      <c r="K1539" s="60" t="s">
        <v>2092</v>
      </c>
      <c r="L1539" s="32">
        <v>1</v>
      </c>
      <c r="M1539" s="35" t="s">
        <v>2093</v>
      </c>
      <c r="N1539" s="35" t="s">
        <v>4379</v>
      </c>
      <c r="O1539" s="34"/>
      <c r="P1539" s="57" t="s">
        <v>6042</v>
      </c>
    </row>
    <row r="1540" spans="1:16" s="47" customFormat="1">
      <c r="A1540" s="32">
        <v>1220</v>
      </c>
      <c r="B1540" s="49">
        <v>43731</v>
      </c>
      <c r="C1540" s="40" t="s">
        <v>8</v>
      </c>
      <c r="D1540" s="32" t="s">
        <v>4778</v>
      </c>
      <c r="E1540" s="32" t="str">
        <f>IF(D1540="","",LOOKUP(D1540,分類例!$A$3:$A$25,分類例!$B$3:$B$25))</f>
        <v>昆虫</v>
      </c>
      <c r="F1540" s="37" t="s">
        <v>74</v>
      </c>
      <c r="G1540" s="41">
        <v>15</v>
      </c>
      <c r="H1540" s="32" t="str">
        <f>IF(G1540="","",LOOKUP(G1540,分類例!$C$4:$C$15,分類例!$D$4:$D$15))</f>
        <v>カメムシ</v>
      </c>
      <c r="I1540" s="39" t="s">
        <v>126</v>
      </c>
      <c r="J1540" s="40" t="s">
        <v>3335</v>
      </c>
      <c r="K1540" s="65" t="s">
        <v>1774</v>
      </c>
      <c r="L1540" s="32" t="s">
        <v>64</v>
      </c>
      <c r="M1540" s="40" t="s">
        <v>1962</v>
      </c>
      <c r="N1540" s="40" t="s">
        <v>3766</v>
      </c>
      <c r="O1540" s="40"/>
      <c r="P1540" s="57" t="s">
        <v>5957</v>
      </c>
    </row>
    <row r="1541" spans="1:16" s="47" customFormat="1">
      <c r="A1541" s="32">
        <v>1221</v>
      </c>
      <c r="B1541" s="49">
        <v>43731</v>
      </c>
      <c r="C1541" s="40" t="s">
        <v>8</v>
      </c>
      <c r="D1541" s="32" t="s">
        <v>4778</v>
      </c>
      <c r="E1541" s="32" t="str">
        <f>IF(D1541="","",LOOKUP(D1541,分類例!$A$3:$A$25,分類例!$B$3:$B$25))</f>
        <v>昆虫</v>
      </c>
      <c r="F1541" s="37" t="s">
        <v>74</v>
      </c>
      <c r="G1541" s="41">
        <v>15</v>
      </c>
      <c r="H1541" s="32" t="str">
        <f>IF(G1541="","",LOOKUP(G1541,分類例!$C$4:$C$15,分類例!$D$4:$D$15))</f>
        <v>カメムシ</v>
      </c>
      <c r="I1541" s="39" t="s">
        <v>126</v>
      </c>
      <c r="J1541" s="40" t="s">
        <v>3335</v>
      </c>
      <c r="K1541" s="65" t="s">
        <v>1782</v>
      </c>
      <c r="L1541" s="32" t="s">
        <v>90</v>
      </c>
      <c r="M1541" s="40" t="s">
        <v>2041</v>
      </c>
      <c r="N1541" s="40" t="s">
        <v>4375</v>
      </c>
      <c r="O1541" s="40"/>
      <c r="P1541" s="57" t="s">
        <v>6008</v>
      </c>
    </row>
    <row r="1542" spans="1:16" s="47" customFormat="1">
      <c r="A1542" s="32">
        <v>1222</v>
      </c>
      <c r="B1542" s="49">
        <v>43731</v>
      </c>
      <c r="C1542" s="40" t="s">
        <v>8</v>
      </c>
      <c r="D1542" s="32" t="s">
        <v>4778</v>
      </c>
      <c r="E1542" s="32" t="str">
        <f>IF(D1542="","",LOOKUP(D1542,分類例!$A$3:$A$25,分類例!$B$3:$B$25))</f>
        <v>昆虫</v>
      </c>
      <c r="F1542" s="37" t="s">
        <v>74</v>
      </c>
      <c r="G1542" s="41">
        <v>15</v>
      </c>
      <c r="H1542" s="32" t="str">
        <f>IF(G1542="","",LOOKUP(G1542,分類例!$C$4:$C$15,分類例!$D$4:$D$15))</f>
        <v>カメムシ</v>
      </c>
      <c r="I1542" s="39" t="s">
        <v>126</v>
      </c>
      <c r="J1542" s="40" t="s">
        <v>2409</v>
      </c>
      <c r="K1542" s="65" t="s">
        <v>2003</v>
      </c>
      <c r="L1542" s="32">
        <v>1</v>
      </c>
      <c r="M1542" s="40" t="s">
        <v>2004</v>
      </c>
      <c r="N1542" s="40" t="s">
        <v>4651</v>
      </c>
      <c r="O1542" s="40"/>
      <c r="P1542" s="57" t="s">
        <v>5983</v>
      </c>
    </row>
    <row r="1543" spans="1:16" s="47" customFormat="1">
      <c r="A1543" s="32">
        <v>1223</v>
      </c>
      <c r="B1543" s="49">
        <v>43731</v>
      </c>
      <c r="C1543" s="40" t="s">
        <v>8</v>
      </c>
      <c r="D1543" s="32" t="s">
        <v>4778</v>
      </c>
      <c r="E1543" s="32" t="str">
        <f>IF(D1543="","",LOOKUP(D1543,分類例!$A$3:$A$25,分類例!$B$3:$B$25))</f>
        <v>昆虫</v>
      </c>
      <c r="F1543" s="37" t="s">
        <v>74</v>
      </c>
      <c r="G1543" s="32">
        <v>16</v>
      </c>
      <c r="H1543" s="32" t="str">
        <f>IF(G1543="","",LOOKUP(G1543,分類例!$C$4:$C$15,分類例!$D$4:$D$15))</f>
        <v>ハチハエ</v>
      </c>
      <c r="I1543" s="39" t="s">
        <v>97</v>
      </c>
      <c r="J1543" s="40" t="s">
        <v>3075</v>
      </c>
      <c r="K1543" s="65" t="s">
        <v>2039</v>
      </c>
      <c r="L1543" s="32">
        <v>1</v>
      </c>
      <c r="M1543" s="40" t="s">
        <v>2040</v>
      </c>
      <c r="N1543" s="34" t="s">
        <v>3783</v>
      </c>
      <c r="O1543" s="40"/>
      <c r="P1543" s="57" t="s">
        <v>6007</v>
      </c>
    </row>
    <row r="1544" spans="1:16" s="47" customFormat="1">
      <c r="A1544" s="32">
        <v>1224</v>
      </c>
      <c r="B1544" s="49">
        <v>43731</v>
      </c>
      <c r="C1544" s="40" t="s">
        <v>8</v>
      </c>
      <c r="D1544" s="32" t="s">
        <v>4778</v>
      </c>
      <c r="E1544" s="32" t="str">
        <f>IF(D1544="","",LOOKUP(D1544,分類例!$A$3:$A$25,分類例!$B$3:$B$25))</f>
        <v>昆虫</v>
      </c>
      <c r="F1544" s="37" t="s">
        <v>74</v>
      </c>
      <c r="G1544" s="32">
        <v>16</v>
      </c>
      <c r="H1544" s="32" t="str">
        <f>IF(G1544="","",LOOKUP(G1544,分類例!$C$4:$C$15,分類例!$D$4:$D$15))</f>
        <v>ハチハエ</v>
      </c>
      <c r="I1544" s="39" t="s">
        <v>97</v>
      </c>
      <c r="J1544" s="40" t="s">
        <v>3332</v>
      </c>
      <c r="K1544" s="65" t="s">
        <v>1990</v>
      </c>
      <c r="L1544" s="32">
        <v>3</v>
      </c>
      <c r="M1544" s="40" t="s">
        <v>1991</v>
      </c>
      <c r="N1544" s="40" t="s">
        <v>3776</v>
      </c>
      <c r="O1544" s="40"/>
      <c r="P1544" s="57" t="s">
        <v>5976</v>
      </c>
    </row>
    <row r="1545" spans="1:16" s="47" customFormat="1">
      <c r="A1545" s="32">
        <v>1225</v>
      </c>
      <c r="B1545" s="49">
        <v>43731</v>
      </c>
      <c r="C1545" s="40" t="s">
        <v>8</v>
      </c>
      <c r="D1545" s="32" t="s">
        <v>4778</v>
      </c>
      <c r="E1545" s="32" t="str">
        <f>IF(D1545="","",LOOKUP(D1545,分類例!$A$3:$A$25,分類例!$B$3:$B$25))</f>
        <v>昆虫</v>
      </c>
      <c r="F1545" s="37" t="s">
        <v>74</v>
      </c>
      <c r="G1545" s="32">
        <v>16</v>
      </c>
      <c r="H1545" s="32" t="str">
        <f>IF(G1545="","",LOOKUP(G1545,分類例!$C$4:$C$15,分類例!$D$4:$D$15))</f>
        <v>ハチハエ</v>
      </c>
      <c r="I1545" s="39" t="s">
        <v>97</v>
      </c>
      <c r="J1545" s="40" t="s">
        <v>3332</v>
      </c>
      <c r="K1545" s="65" t="s">
        <v>1891</v>
      </c>
      <c r="L1545" s="32">
        <v>3</v>
      </c>
      <c r="M1545" s="40" t="s">
        <v>1892</v>
      </c>
      <c r="N1545" s="40" t="s">
        <v>3333</v>
      </c>
      <c r="O1545" s="40"/>
      <c r="P1545" s="57" t="s">
        <v>5916</v>
      </c>
    </row>
    <row r="1546" spans="1:16" s="47" customFormat="1">
      <c r="A1546" s="32">
        <v>1226</v>
      </c>
      <c r="B1546" s="49">
        <v>43731</v>
      </c>
      <c r="C1546" s="35" t="s">
        <v>8</v>
      </c>
      <c r="D1546" s="32" t="s">
        <v>4778</v>
      </c>
      <c r="E1546" s="32" t="str">
        <f>IF(D1546="","",LOOKUP(D1546,分類例!$A$3:$A$25,分類例!$B$3:$B$25))</f>
        <v>昆虫</v>
      </c>
      <c r="F1546" s="33" t="s">
        <v>74</v>
      </c>
      <c r="G1546" s="32">
        <v>16</v>
      </c>
      <c r="H1546" s="32" t="str">
        <f>IF(G1546="","",LOOKUP(G1546,分類例!$C$4:$C$15,分類例!$D$4:$D$15))</f>
        <v>ハチハエ</v>
      </c>
      <c r="I1546" s="34" t="s">
        <v>97</v>
      </c>
      <c r="J1546" s="34" t="s">
        <v>3794</v>
      </c>
      <c r="K1546" s="60" t="s">
        <v>2081</v>
      </c>
      <c r="L1546" s="32" t="s">
        <v>90</v>
      </c>
      <c r="M1546" s="35" t="s">
        <v>2082</v>
      </c>
      <c r="N1546" s="35" t="s">
        <v>3795</v>
      </c>
      <c r="O1546" s="34"/>
      <c r="P1546" s="57" t="s">
        <v>6035</v>
      </c>
    </row>
    <row r="1547" spans="1:16" s="47" customFormat="1">
      <c r="A1547" s="32">
        <v>1227</v>
      </c>
      <c r="B1547" s="49">
        <v>43731</v>
      </c>
      <c r="C1547" s="40" t="s">
        <v>8</v>
      </c>
      <c r="D1547" s="32" t="s">
        <v>4778</v>
      </c>
      <c r="E1547" s="32" t="str">
        <f>IF(D1547="","",LOOKUP(D1547,分類例!$A$3:$A$25,分類例!$B$3:$B$25))</f>
        <v>昆虫</v>
      </c>
      <c r="F1547" s="37" t="s">
        <v>74</v>
      </c>
      <c r="G1547" s="32">
        <v>16</v>
      </c>
      <c r="H1547" s="32" t="str">
        <f>IF(G1547="","",LOOKUP(G1547,分類例!$C$4:$C$15,分類例!$D$4:$D$15))</f>
        <v>ハチハエ</v>
      </c>
      <c r="I1547" s="39" t="s">
        <v>97</v>
      </c>
      <c r="J1547" s="40" t="s">
        <v>1895</v>
      </c>
      <c r="K1547" s="65" t="s">
        <v>1893</v>
      </c>
      <c r="L1547" s="32">
        <v>1</v>
      </c>
      <c r="M1547" s="40" t="s">
        <v>1894</v>
      </c>
      <c r="N1547" s="40"/>
      <c r="O1547" s="40"/>
      <c r="P1547" s="57" t="s">
        <v>5917</v>
      </c>
    </row>
    <row r="1548" spans="1:16" s="47" customFormat="1">
      <c r="A1548" s="32">
        <v>1228</v>
      </c>
      <c r="B1548" s="49">
        <v>43731</v>
      </c>
      <c r="C1548" s="40" t="s">
        <v>8</v>
      </c>
      <c r="D1548" s="32" t="s">
        <v>4778</v>
      </c>
      <c r="E1548" s="32" t="str">
        <f>IF(D1548="","",LOOKUP(D1548,分類例!$A$3:$A$25,分類例!$B$3:$B$25))</f>
        <v>昆虫</v>
      </c>
      <c r="F1548" s="37" t="s">
        <v>74</v>
      </c>
      <c r="G1548" s="32">
        <v>16</v>
      </c>
      <c r="H1548" s="32" t="str">
        <f>IF(G1548="","",LOOKUP(G1548,分類例!$C$4:$C$15,分類例!$D$4:$D$15))</f>
        <v>ハチハエ</v>
      </c>
      <c r="I1548" s="39" t="s">
        <v>97</v>
      </c>
      <c r="J1548" s="40" t="s">
        <v>3780</v>
      </c>
      <c r="K1548" s="65" t="s">
        <v>2014</v>
      </c>
      <c r="L1548" s="32" t="s">
        <v>90</v>
      </c>
      <c r="M1548" s="40" t="s">
        <v>2015</v>
      </c>
      <c r="N1548" s="40" t="s">
        <v>4372</v>
      </c>
      <c r="O1548" s="40"/>
      <c r="P1548" s="57" t="s">
        <v>5990</v>
      </c>
    </row>
    <row r="1549" spans="1:16" s="47" customFormat="1">
      <c r="A1549" s="32">
        <v>1229</v>
      </c>
      <c r="B1549" s="49">
        <v>43731</v>
      </c>
      <c r="C1549" s="40" t="s">
        <v>8</v>
      </c>
      <c r="D1549" s="32" t="s">
        <v>4778</v>
      </c>
      <c r="E1549" s="32" t="str">
        <f>IF(D1549="","",LOOKUP(D1549,分類例!$A$3:$A$25,分類例!$B$3:$B$25))</f>
        <v>昆虫</v>
      </c>
      <c r="F1549" s="37" t="s">
        <v>74</v>
      </c>
      <c r="G1549" s="32">
        <v>16</v>
      </c>
      <c r="H1549" s="32" t="str">
        <f>IF(G1549="","",LOOKUP(G1549,分類例!$C$4:$C$15,分類例!$D$4:$D$15))</f>
        <v>ハチハエ</v>
      </c>
      <c r="I1549" s="39" t="s">
        <v>97</v>
      </c>
      <c r="J1549" s="40" t="s">
        <v>3139</v>
      </c>
      <c r="K1549" s="65" t="s">
        <v>1994</v>
      </c>
      <c r="L1549" s="32">
        <v>1</v>
      </c>
      <c r="M1549" s="40" t="s">
        <v>1995</v>
      </c>
      <c r="N1549" s="40" t="s">
        <v>4371</v>
      </c>
      <c r="O1549" s="40"/>
      <c r="P1549" s="57" t="s">
        <v>5978</v>
      </c>
    </row>
    <row r="1550" spans="1:16" s="47" customFormat="1">
      <c r="A1550" s="32">
        <v>1230</v>
      </c>
      <c r="B1550" s="49">
        <v>43731</v>
      </c>
      <c r="C1550" s="40" t="s">
        <v>8</v>
      </c>
      <c r="D1550" s="32" t="s">
        <v>4778</v>
      </c>
      <c r="E1550" s="32" t="str">
        <f>IF(D1550="","",LOOKUP(D1550,分類例!$A$3:$A$25,分類例!$B$3:$B$25))</f>
        <v>昆虫</v>
      </c>
      <c r="F1550" s="37" t="s">
        <v>74</v>
      </c>
      <c r="G1550" s="32">
        <v>16</v>
      </c>
      <c r="H1550" s="32" t="str">
        <f>IF(G1550="","",LOOKUP(G1550,分類例!$C$4:$C$15,分類例!$D$4:$D$15))</f>
        <v>ハチハエ</v>
      </c>
      <c r="I1550" s="39" t="s">
        <v>97</v>
      </c>
      <c r="J1550" s="40" t="s">
        <v>3176</v>
      </c>
      <c r="K1550" s="65" t="s">
        <v>1929</v>
      </c>
      <c r="L1550" s="32">
        <v>1</v>
      </c>
      <c r="M1550" s="40" t="s">
        <v>1930</v>
      </c>
      <c r="N1550" s="40" t="s">
        <v>3758</v>
      </c>
      <c r="O1550" s="40"/>
      <c r="P1550" s="57" t="s">
        <v>5938</v>
      </c>
    </row>
    <row r="1551" spans="1:16" s="47" customFormat="1">
      <c r="A1551" s="32">
        <v>1231</v>
      </c>
      <c r="B1551" s="49">
        <v>43731</v>
      </c>
      <c r="C1551" s="35" t="s">
        <v>8</v>
      </c>
      <c r="D1551" s="32" t="s">
        <v>4779</v>
      </c>
      <c r="E1551" s="32" t="str">
        <f>IF(D1551="","",LOOKUP(D1551,分類例!$A$3:$A$25,分類例!$B$3:$B$25))</f>
        <v>クモ</v>
      </c>
      <c r="F1551" s="33" t="s">
        <v>25</v>
      </c>
      <c r="G1551" s="32"/>
      <c r="H1551" s="32" t="str">
        <f>IF(G1551="","",LOOKUP(G1551,分類例!$C$4:$C$15,分類例!$D$4:$D$15))</f>
        <v/>
      </c>
      <c r="I1551" s="34"/>
      <c r="J1551" s="34" t="s">
        <v>3009</v>
      </c>
      <c r="K1551" s="60" t="s">
        <v>2095</v>
      </c>
      <c r="L1551" s="32">
        <v>1</v>
      </c>
      <c r="M1551" s="35" t="s">
        <v>2096</v>
      </c>
      <c r="N1551" s="35" t="s">
        <v>3805</v>
      </c>
      <c r="O1551" s="34"/>
      <c r="P1551" s="57" t="s">
        <v>6044</v>
      </c>
    </row>
    <row r="1552" spans="1:16" s="47" customFormat="1">
      <c r="A1552" s="32">
        <v>1232</v>
      </c>
      <c r="B1552" s="49">
        <v>43731</v>
      </c>
      <c r="C1552" s="35" t="s">
        <v>8</v>
      </c>
      <c r="D1552" s="32" t="s">
        <v>4779</v>
      </c>
      <c r="E1552" s="32" t="str">
        <f>IF(D1552="","",LOOKUP(D1552,分類例!$A$3:$A$25,分類例!$B$3:$B$25))</f>
        <v>クモ</v>
      </c>
      <c r="F1552" s="33" t="s">
        <v>25</v>
      </c>
      <c r="G1552" s="32"/>
      <c r="H1552" s="32" t="str">
        <f>IF(G1552="","",LOOKUP(G1552,分類例!$C$4:$C$15,分類例!$D$4:$D$15))</f>
        <v/>
      </c>
      <c r="I1552" s="34"/>
      <c r="J1552" s="34" t="s">
        <v>2621</v>
      </c>
      <c r="K1552" s="60" t="s">
        <v>1809</v>
      </c>
      <c r="L1552" s="32" t="s">
        <v>64</v>
      </c>
      <c r="M1552" s="35" t="s">
        <v>2094</v>
      </c>
      <c r="N1552" s="35" t="s">
        <v>3804</v>
      </c>
      <c r="O1552" s="34"/>
      <c r="P1552" s="57" t="s">
        <v>6043</v>
      </c>
    </row>
    <row r="1553" spans="1:16" s="47" customFormat="1">
      <c r="A1553" s="32">
        <v>1233</v>
      </c>
      <c r="B1553" s="49">
        <v>43731</v>
      </c>
      <c r="C1553" s="40" t="s">
        <v>8</v>
      </c>
      <c r="D1553" s="32" t="s">
        <v>4779</v>
      </c>
      <c r="E1553" s="32" t="str">
        <f>IF(D1553="","",LOOKUP(D1553,分類例!$A$3:$A$25,分類例!$B$3:$B$25))</f>
        <v>クモ</v>
      </c>
      <c r="F1553" s="37" t="s">
        <v>25</v>
      </c>
      <c r="G1553" s="38"/>
      <c r="H1553" s="32" t="str">
        <f>IF(G1553="","",LOOKUP(G1553,分類例!$C$4:$C$15,分類例!$D$4:$D$15))</f>
        <v/>
      </c>
      <c r="I1553" s="39"/>
      <c r="J1553" s="40" t="s">
        <v>3375</v>
      </c>
      <c r="K1553" s="65" t="s">
        <v>1094</v>
      </c>
      <c r="L1553" s="32" t="s">
        <v>64</v>
      </c>
      <c r="M1553" s="40" t="s">
        <v>1914</v>
      </c>
      <c r="N1553" s="40" t="s">
        <v>3752</v>
      </c>
      <c r="O1553" s="40"/>
      <c r="P1553" s="57" t="s">
        <v>5929</v>
      </c>
    </row>
    <row r="1554" spans="1:16" s="47" customFormat="1">
      <c r="A1554" s="32">
        <v>1234</v>
      </c>
      <c r="B1554" s="49">
        <v>43731</v>
      </c>
      <c r="C1554" s="40" t="s">
        <v>8</v>
      </c>
      <c r="D1554" s="32" t="s">
        <v>4779</v>
      </c>
      <c r="E1554" s="32" t="str">
        <f>IF(D1554="","",LOOKUP(D1554,分類例!$A$3:$A$25,分類例!$B$3:$B$25))</f>
        <v>クモ</v>
      </c>
      <c r="F1554" s="37" t="s">
        <v>25</v>
      </c>
      <c r="G1554" s="38"/>
      <c r="H1554" s="32" t="str">
        <f>IF(G1554="","",LOOKUP(G1554,分類例!$C$4:$C$15,分類例!$D$4:$D$15))</f>
        <v/>
      </c>
      <c r="I1554" s="39"/>
      <c r="J1554" s="40" t="s">
        <v>2985</v>
      </c>
      <c r="K1554" s="65" t="s">
        <v>695</v>
      </c>
      <c r="L1554" s="32" t="s">
        <v>64</v>
      </c>
      <c r="M1554" s="40" t="s">
        <v>1908</v>
      </c>
      <c r="N1554" s="40" t="s">
        <v>3749</v>
      </c>
      <c r="O1554" s="40"/>
      <c r="P1554" s="57" t="s">
        <v>5925</v>
      </c>
    </row>
    <row r="1555" spans="1:16" s="47" customFormat="1">
      <c r="A1555" s="32">
        <v>1235</v>
      </c>
      <c r="B1555" s="49">
        <v>43731</v>
      </c>
      <c r="C1555" s="40" t="s">
        <v>8</v>
      </c>
      <c r="D1555" s="32" t="s">
        <v>4785</v>
      </c>
      <c r="E1555" s="32" t="str">
        <f>IF(D1555="","",LOOKUP(D1555,分類例!$A$3:$A$25,分類例!$B$3:$B$25))</f>
        <v>貝類</v>
      </c>
      <c r="F1555" s="37" t="s">
        <v>222</v>
      </c>
      <c r="G1555" s="38"/>
      <c r="H1555" s="32" t="str">
        <f>IF(G1555="","",LOOKUP(G1555,分類例!$C$4:$C$15,分類例!$D$4:$D$15))</f>
        <v/>
      </c>
      <c r="I1555" s="39"/>
      <c r="J1555" s="40" t="s">
        <v>3040</v>
      </c>
      <c r="K1555" s="65" t="s">
        <v>223</v>
      </c>
      <c r="L1555" s="32">
        <v>2</v>
      </c>
      <c r="M1555" s="40" t="s">
        <v>1746</v>
      </c>
      <c r="N1555" s="40" t="s">
        <v>3707</v>
      </c>
      <c r="O1555" s="40"/>
      <c r="P1555" s="57" t="s">
        <v>6032</v>
      </c>
    </row>
    <row r="1556" spans="1:16" s="47" customFormat="1">
      <c r="A1556" s="32">
        <v>1236</v>
      </c>
      <c r="B1556" s="49">
        <v>43731</v>
      </c>
      <c r="C1556" s="40" t="s">
        <v>8</v>
      </c>
      <c r="D1556" s="32" t="s">
        <v>4783</v>
      </c>
      <c r="E1556" s="32" t="str">
        <f>IF(D1556="","",LOOKUP(D1556,分類例!$A$3:$A$25,分類例!$B$3:$B$25))</f>
        <v>爬虫類</v>
      </c>
      <c r="F1556" s="37" t="s">
        <v>390</v>
      </c>
      <c r="G1556" s="38"/>
      <c r="H1556" s="32" t="str">
        <f>IF(G1556="","",LOOKUP(G1556,分類例!$C$4:$C$15,分類例!$D$4:$D$15))</f>
        <v/>
      </c>
      <c r="I1556" s="39"/>
      <c r="J1556" s="40" t="s">
        <v>2974</v>
      </c>
      <c r="K1556" s="65" t="s">
        <v>2048</v>
      </c>
      <c r="L1556" s="32">
        <v>6</v>
      </c>
      <c r="M1556" s="40" t="s">
        <v>2049</v>
      </c>
      <c r="N1556" s="40"/>
      <c r="O1556" s="40" t="s">
        <v>4376</v>
      </c>
      <c r="P1556" s="57" t="s">
        <v>6014</v>
      </c>
    </row>
    <row r="1557" spans="1:16" s="47" customFormat="1">
      <c r="A1557" s="32">
        <v>1237</v>
      </c>
      <c r="B1557" s="49">
        <v>43731</v>
      </c>
      <c r="C1557" s="40" t="s">
        <v>8</v>
      </c>
      <c r="D1557" s="32" t="s">
        <v>4783</v>
      </c>
      <c r="E1557" s="32" t="str">
        <f>IF(D1557="","",LOOKUP(D1557,分類例!$A$3:$A$25,分類例!$B$3:$B$25))</f>
        <v>爬虫類</v>
      </c>
      <c r="F1557" s="37" t="s">
        <v>390</v>
      </c>
      <c r="G1557" s="38"/>
      <c r="H1557" s="32" t="str">
        <f>IF(G1557="","",LOOKUP(G1557,分類例!$C$4:$C$15,分類例!$D$4:$D$15))</f>
        <v/>
      </c>
      <c r="I1557" s="39"/>
      <c r="J1557" s="40" t="s">
        <v>3764</v>
      </c>
      <c r="K1557" s="65" t="s">
        <v>1959</v>
      </c>
      <c r="L1557" s="32">
        <v>1</v>
      </c>
      <c r="M1557" s="40" t="s">
        <v>1960</v>
      </c>
      <c r="N1557" s="40" t="s">
        <v>6709</v>
      </c>
      <c r="O1557" s="40" t="s">
        <v>6708</v>
      </c>
      <c r="P1557" s="57" t="s">
        <v>5955</v>
      </c>
    </row>
    <row r="1558" spans="1:16" s="47" customFormat="1">
      <c r="A1558" s="32">
        <v>1238</v>
      </c>
      <c r="B1558" s="49">
        <v>43731</v>
      </c>
      <c r="C1558" s="40" t="s">
        <v>8</v>
      </c>
      <c r="D1558" s="32" t="s">
        <v>4781</v>
      </c>
      <c r="E1558" s="32" t="str">
        <f>IF(D1558="","",LOOKUP(D1558,分類例!$A$3:$A$25,分類例!$B$3:$B$25))</f>
        <v>両生類</v>
      </c>
      <c r="F1558" s="37" t="s">
        <v>1025</v>
      </c>
      <c r="G1558" s="38"/>
      <c r="H1558" s="32" t="str">
        <f>IF(G1558="","",LOOKUP(G1558,分類例!$C$4:$C$15,分類例!$D$4:$D$15))</f>
        <v/>
      </c>
      <c r="I1558" s="39"/>
      <c r="J1558" s="40" t="s">
        <v>1028</v>
      </c>
      <c r="K1558" s="65" t="s">
        <v>1026</v>
      </c>
      <c r="L1558" s="32">
        <v>2</v>
      </c>
      <c r="M1558" s="40" t="s">
        <v>2045</v>
      </c>
      <c r="N1558" s="40"/>
      <c r="O1558" s="40"/>
      <c r="P1558" s="57" t="s">
        <v>6011</v>
      </c>
    </row>
    <row r="1559" spans="1:16" s="47" customFormat="1">
      <c r="A1559" s="32">
        <v>1239</v>
      </c>
      <c r="B1559" s="49">
        <v>43731</v>
      </c>
      <c r="C1559" s="40" t="s">
        <v>8</v>
      </c>
      <c r="D1559" s="32" t="s">
        <v>4784</v>
      </c>
      <c r="E1559" s="32" t="str">
        <f>IF(D1559="","",LOOKUP(D1559,分類例!$A$3:$A$25,分類例!$B$3:$B$25))</f>
        <v>その他</v>
      </c>
      <c r="F1559" s="37" t="s">
        <v>128</v>
      </c>
      <c r="G1559" s="38"/>
      <c r="H1559" s="32" t="str">
        <f>IF(G1559="","",LOOKUP(G1559,分類例!$C$4:$C$15,分類例!$D$4:$D$15))</f>
        <v/>
      </c>
      <c r="I1559" s="39"/>
      <c r="J1559" s="40" t="s">
        <v>3562</v>
      </c>
      <c r="K1559" s="65" t="s">
        <v>1998</v>
      </c>
      <c r="L1559" s="32">
        <v>1</v>
      </c>
      <c r="M1559" s="40" t="s">
        <v>1999</v>
      </c>
      <c r="N1559" s="34"/>
      <c r="O1559" s="40" t="s">
        <v>3235</v>
      </c>
      <c r="P1559" s="57" t="s">
        <v>5980</v>
      </c>
    </row>
    <row r="1560" spans="1:16" s="47" customFormat="1">
      <c r="A1560" s="32">
        <v>1240</v>
      </c>
      <c r="B1560" s="49">
        <v>43731</v>
      </c>
      <c r="C1560" s="40" t="s">
        <v>8</v>
      </c>
      <c r="D1560" s="32" t="s">
        <v>4784</v>
      </c>
      <c r="E1560" s="32" t="str">
        <f>IF(D1560="","",LOOKUP(D1560,分類例!$A$3:$A$25,分類例!$B$3:$B$25))</f>
        <v>その他</v>
      </c>
      <c r="F1560" s="37" t="s">
        <v>128</v>
      </c>
      <c r="G1560" s="38"/>
      <c r="H1560" s="32" t="str">
        <f>IF(G1560="","",LOOKUP(G1560,分類例!$C$4:$C$15,分類例!$D$4:$D$15))</f>
        <v/>
      </c>
      <c r="I1560" s="39"/>
      <c r="J1560" s="40" t="s">
        <v>3768</v>
      </c>
      <c r="K1560" s="65" t="s">
        <v>1964</v>
      </c>
      <c r="L1560" s="32">
        <v>1</v>
      </c>
      <c r="M1560" s="40" t="s">
        <v>1965</v>
      </c>
      <c r="N1560" s="40" t="s">
        <v>2226</v>
      </c>
      <c r="O1560" s="40"/>
      <c r="P1560" s="57" t="s">
        <v>5959</v>
      </c>
    </row>
    <row r="1561" spans="1:16" s="47" customFormat="1">
      <c r="A1561" s="32">
        <v>1310</v>
      </c>
      <c r="B1561" s="49">
        <v>43766</v>
      </c>
      <c r="C1561" s="35" t="s">
        <v>8</v>
      </c>
      <c r="D1561" s="32" t="s">
        <v>4777</v>
      </c>
      <c r="E1561" s="32" t="str">
        <f>IF(D1561="","",LOOKUP(D1561,分類例!$A$3:$A$25,分類例!$B$3:$B$25))</f>
        <v>植物</v>
      </c>
      <c r="F1561" s="33" t="s">
        <v>22</v>
      </c>
      <c r="G1561" s="32">
        <v>1</v>
      </c>
      <c r="H1561" s="32" t="str">
        <f>IF(G1561="","",LOOKUP(G1561,分類例!$C$4:$C$15,分類例!$D$4:$D$15))</f>
        <v>草本</v>
      </c>
      <c r="I1561" s="34" t="s">
        <v>24</v>
      </c>
      <c r="J1561" s="35" t="s">
        <v>2742</v>
      </c>
      <c r="K1561" s="60" t="s">
        <v>282</v>
      </c>
      <c r="L1561" s="32">
        <v>1</v>
      </c>
      <c r="M1561" s="35" t="s">
        <v>2271</v>
      </c>
      <c r="N1561" s="35" t="s">
        <v>4596</v>
      </c>
      <c r="O1561" s="35"/>
      <c r="P1561" s="57" t="s">
        <v>6169</v>
      </c>
    </row>
    <row r="1562" spans="1:16" s="47" customFormat="1">
      <c r="A1562" s="32">
        <v>1311</v>
      </c>
      <c r="B1562" s="49">
        <v>43766</v>
      </c>
      <c r="C1562" s="35" t="s">
        <v>8</v>
      </c>
      <c r="D1562" s="32" t="s">
        <v>4777</v>
      </c>
      <c r="E1562" s="32" t="str">
        <f>IF(D1562="","",LOOKUP(D1562,分類例!$A$3:$A$25,分類例!$B$3:$B$25))</f>
        <v>植物</v>
      </c>
      <c r="F1562" s="33" t="s">
        <v>22</v>
      </c>
      <c r="G1562" s="32">
        <v>1</v>
      </c>
      <c r="H1562" s="32" t="str">
        <f>IF(G1562="","",LOOKUP(G1562,分類例!$C$4:$C$15,分類例!$D$4:$D$15))</f>
        <v>草本</v>
      </c>
      <c r="I1562" s="34" t="s">
        <v>24</v>
      </c>
      <c r="J1562" s="35" t="s">
        <v>2996</v>
      </c>
      <c r="K1562" s="60" t="s">
        <v>2234</v>
      </c>
      <c r="L1562" s="32" t="s">
        <v>90</v>
      </c>
      <c r="M1562" s="35" t="s">
        <v>2235</v>
      </c>
      <c r="N1562" s="34" t="s">
        <v>3837</v>
      </c>
      <c r="O1562" s="35"/>
      <c r="P1562" s="57" t="s">
        <v>6146</v>
      </c>
    </row>
    <row r="1563" spans="1:16" s="47" customFormat="1">
      <c r="A1563" s="32">
        <v>1312</v>
      </c>
      <c r="B1563" s="49">
        <v>43766</v>
      </c>
      <c r="C1563" s="35" t="s">
        <v>8</v>
      </c>
      <c r="D1563" s="32" t="s">
        <v>4777</v>
      </c>
      <c r="E1563" s="32" t="str">
        <f>IF(D1563="","",LOOKUP(D1563,分類例!$A$3:$A$25,分類例!$B$3:$B$25))</f>
        <v>植物</v>
      </c>
      <c r="F1563" s="33" t="s">
        <v>22</v>
      </c>
      <c r="G1563" s="32">
        <v>1</v>
      </c>
      <c r="H1563" s="32" t="str">
        <f>IF(G1563="","",LOOKUP(G1563,分類例!$C$4:$C$15,分類例!$D$4:$D$15))</f>
        <v>草本</v>
      </c>
      <c r="I1563" s="34" t="s">
        <v>24</v>
      </c>
      <c r="J1563" s="40" t="s">
        <v>3394</v>
      </c>
      <c r="K1563" s="60" t="s">
        <v>523</v>
      </c>
      <c r="L1563" s="32" t="s">
        <v>90</v>
      </c>
      <c r="M1563" s="35" t="s">
        <v>2391</v>
      </c>
      <c r="N1563" s="35" t="s">
        <v>4570</v>
      </c>
      <c r="O1563" s="35"/>
      <c r="P1563" s="57" t="s">
        <v>6258</v>
      </c>
    </row>
    <row r="1564" spans="1:16" s="47" customFormat="1">
      <c r="A1564" s="32">
        <v>1313</v>
      </c>
      <c r="B1564" s="49">
        <v>43766</v>
      </c>
      <c r="C1564" s="35" t="s">
        <v>8</v>
      </c>
      <c r="D1564" s="32" t="s">
        <v>4777</v>
      </c>
      <c r="E1564" s="32" t="str">
        <f>IF(D1564="","",LOOKUP(D1564,分類例!$A$3:$A$25,分類例!$B$3:$B$25))</f>
        <v>植物</v>
      </c>
      <c r="F1564" s="33" t="s">
        <v>22</v>
      </c>
      <c r="G1564" s="32">
        <v>1</v>
      </c>
      <c r="H1564" s="32" t="str">
        <f>IF(G1564="","",LOOKUP(G1564,分類例!$C$4:$C$15,分類例!$D$4:$D$15))</f>
        <v>草本</v>
      </c>
      <c r="I1564" s="34" t="s">
        <v>24</v>
      </c>
      <c r="J1564" s="35" t="s">
        <v>2424</v>
      </c>
      <c r="K1564" s="60" t="s">
        <v>1707</v>
      </c>
      <c r="L1564" s="32" t="s">
        <v>70</v>
      </c>
      <c r="M1564" s="35" t="s">
        <v>2273</v>
      </c>
      <c r="N1564" s="35" t="s">
        <v>3115</v>
      </c>
      <c r="O1564" s="35"/>
      <c r="P1564" s="57" t="s">
        <v>6171</v>
      </c>
    </row>
    <row r="1565" spans="1:16" s="47" customFormat="1">
      <c r="A1565" s="32">
        <v>1314</v>
      </c>
      <c r="B1565" s="49">
        <v>43766</v>
      </c>
      <c r="C1565" s="35" t="s">
        <v>8</v>
      </c>
      <c r="D1565" s="32" t="s">
        <v>4777</v>
      </c>
      <c r="E1565" s="32" t="str">
        <f>IF(D1565="","",LOOKUP(D1565,分類例!$A$3:$A$25,分類例!$B$3:$B$25))</f>
        <v>植物</v>
      </c>
      <c r="F1565" s="33" t="s">
        <v>22</v>
      </c>
      <c r="G1565" s="32">
        <v>1</v>
      </c>
      <c r="H1565" s="32" t="str">
        <f>IF(G1565="","",LOOKUP(G1565,分類例!$C$4:$C$15,分類例!$D$4:$D$15))</f>
        <v>草本</v>
      </c>
      <c r="I1565" s="34" t="s">
        <v>24</v>
      </c>
      <c r="J1565" s="35" t="s">
        <v>2424</v>
      </c>
      <c r="K1565" s="60" t="s">
        <v>2333</v>
      </c>
      <c r="L1565" s="32" t="s">
        <v>64</v>
      </c>
      <c r="M1565" s="35" t="s">
        <v>2334</v>
      </c>
      <c r="N1565" s="35" t="s">
        <v>3493</v>
      </c>
      <c r="O1565" s="35"/>
      <c r="P1565" s="57" t="s">
        <v>6214</v>
      </c>
    </row>
    <row r="1566" spans="1:16" s="47" customFormat="1">
      <c r="A1566" s="32">
        <v>1315</v>
      </c>
      <c r="B1566" s="49">
        <v>43766</v>
      </c>
      <c r="C1566" s="35" t="s">
        <v>8</v>
      </c>
      <c r="D1566" s="32" t="s">
        <v>4777</v>
      </c>
      <c r="E1566" s="32" t="str">
        <f>IF(D1566="","",LOOKUP(D1566,分類例!$A$3:$A$25,分類例!$B$3:$B$25))</f>
        <v>植物</v>
      </c>
      <c r="F1566" s="33" t="s">
        <v>22</v>
      </c>
      <c r="G1566" s="32">
        <v>1</v>
      </c>
      <c r="H1566" s="32" t="str">
        <f>IF(G1566="","",LOOKUP(G1566,分類例!$C$4:$C$15,分類例!$D$4:$D$15))</f>
        <v>草本</v>
      </c>
      <c r="I1566" s="34" t="s">
        <v>24</v>
      </c>
      <c r="J1566" s="35" t="s">
        <v>2424</v>
      </c>
      <c r="K1566" s="60" t="s">
        <v>2376</v>
      </c>
      <c r="L1566" s="32" t="s">
        <v>70</v>
      </c>
      <c r="M1566" s="35" t="s">
        <v>2377</v>
      </c>
      <c r="N1566" s="35" t="s">
        <v>3115</v>
      </c>
      <c r="O1566" s="35"/>
      <c r="P1566" s="57" t="s">
        <v>6245</v>
      </c>
    </row>
    <row r="1567" spans="1:16" s="47" customFormat="1">
      <c r="A1567" s="32">
        <v>1316</v>
      </c>
      <c r="B1567" s="49">
        <v>43766</v>
      </c>
      <c r="C1567" s="35" t="s">
        <v>8</v>
      </c>
      <c r="D1567" s="32" t="s">
        <v>4777</v>
      </c>
      <c r="E1567" s="32" t="str">
        <f>IF(D1567="","",LOOKUP(D1567,分類例!$A$3:$A$25,分類例!$B$3:$B$25))</f>
        <v>植物</v>
      </c>
      <c r="F1567" s="33" t="s">
        <v>22</v>
      </c>
      <c r="G1567" s="32">
        <v>1</v>
      </c>
      <c r="H1567" s="32" t="str">
        <f>IF(G1567="","",LOOKUP(G1567,分類例!$C$4:$C$15,分類例!$D$4:$D$15))</f>
        <v>草本</v>
      </c>
      <c r="I1567" s="34" t="s">
        <v>24</v>
      </c>
      <c r="J1567" s="35" t="s">
        <v>2424</v>
      </c>
      <c r="K1567" s="60" t="s">
        <v>1952</v>
      </c>
      <c r="L1567" s="32" t="s">
        <v>90</v>
      </c>
      <c r="M1567" s="35" t="s">
        <v>2297</v>
      </c>
      <c r="N1567" s="35" t="s">
        <v>3115</v>
      </c>
      <c r="O1567" s="35"/>
      <c r="P1567" s="57" t="s">
        <v>6188</v>
      </c>
    </row>
    <row r="1568" spans="1:16" s="47" customFormat="1">
      <c r="A1568" s="32">
        <v>1317</v>
      </c>
      <c r="B1568" s="49">
        <v>43766</v>
      </c>
      <c r="C1568" s="35" t="s">
        <v>8</v>
      </c>
      <c r="D1568" s="32" t="s">
        <v>4777</v>
      </c>
      <c r="E1568" s="32" t="str">
        <f>IF(D1568="","",LOOKUP(D1568,分類例!$A$3:$A$25,分類例!$B$3:$B$25))</f>
        <v>植物</v>
      </c>
      <c r="F1568" s="33" t="s">
        <v>22</v>
      </c>
      <c r="G1568" s="32">
        <v>1</v>
      </c>
      <c r="H1568" s="32" t="str">
        <f>IF(G1568="","",LOOKUP(G1568,分類例!$C$4:$C$15,分類例!$D$4:$D$15))</f>
        <v>草本</v>
      </c>
      <c r="I1568" s="34" t="s">
        <v>24</v>
      </c>
      <c r="J1568" s="35" t="s">
        <v>2424</v>
      </c>
      <c r="K1568" s="60" t="s">
        <v>317</v>
      </c>
      <c r="L1568" s="32" t="s">
        <v>64</v>
      </c>
      <c r="M1568" s="35" t="s">
        <v>2278</v>
      </c>
      <c r="N1568" s="35" t="s">
        <v>3115</v>
      </c>
      <c r="O1568" s="35"/>
      <c r="P1568" s="57" t="s">
        <v>6175</v>
      </c>
    </row>
    <row r="1569" spans="1:16" s="47" customFormat="1">
      <c r="A1569" s="32">
        <v>1318</v>
      </c>
      <c r="B1569" s="49">
        <v>43766</v>
      </c>
      <c r="C1569" s="35" t="s">
        <v>8</v>
      </c>
      <c r="D1569" s="32" t="s">
        <v>4777</v>
      </c>
      <c r="E1569" s="32" t="str">
        <f>IF(D1569="","",LOOKUP(D1569,分類例!$A$3:$A$25,分類例!$B$3:$B$25))</f>
        <v>植物</v>
      </c>
      <c r="F1569" s="33" t="s">
        <v>22</v>
      </c>
      <c r="G1569" s="32">
        <v>1</v>
      </c>
      <c r="H1569" s="32" t="str">
        <f>IF(G1569="","",LOOKUP(G1569,分類例!$C$4:$C$15,分類例!$D$4:$D$15))</f>
        <v>草本</v>
      </c>
      <c r="I1569" s="34" t="s">
        <v>24</v>
      </c>
      <c r="J1569" s="35" t="s">
        <v>2424</v>
      </c>
      <c r="K1569" s="60" t="s">
        <v>558</v>
      </c>
      <c r="L1569" s="32" t="s">
        <v>70</v>
      </c>
      <c r="M1569" s="35" t="s">
        <v>2230</v>
      </c>
      <c r="N1569" s="35" t="s">
        <v>3493</v>
      </c>
      <c r="O1569" s="35"/>
      <c r="P1569" s="57" t="s">
        <v>6143</v>
      </c>
    </row>
    <row r="1570" spans="1:16" s="47" customFormat="1">
      <c r="A1570" s="32">
        <v>1319</v>
      </c>
      <c r="B1570" s="49">
        <v>43766</v>
      </c>
      <c r="C1570" s="35" t="s">
        <v>8</v>
      </c>
      <c r="D1570" s="32" t="s">
        <v>4777</v>
      </c>
      <c r="E1570" s="32" t="str">
        <f>IF(D1570="","",LOOKUP(D1570,分類例!$A$3:$A$25,分類例!$B$3:$B$25))</f>
        <v>植物</v>
      </c>
      <c r="F1570" s="33" t="s">
        <v>22</v>
      </c>
      <c r="G1570" s="32">
        <v>1</v>
      </c>
      <c r="H1570" s="32" t="str">
        <f>IF(G1570="","",LOOKUP(G1570,分類例!$C$4:$C$15,分類例!$D$4:$D$15))</f>
        <v>草本</v>
      </c>
      <c r="I1570" s="34" t="s">
        <v>24</v>
      </c>
      <c r="J1570" s="35" t="s">
        <v>3030</v>
      </c>
      <c r="K1570" s="60" t="s">
        <v>2276</v>
      </c>
      <c r="L1570" s="32" t="s">
        <v>90</v>
      </c>
      <c r="M1570" s="35" t="s">
        <v>2277</v>
      </c>
      <c r="N1570" s="35" t="s">
        <v>4595</v>
      </c>
      <c r="O1570" s="35"/>
      <c r="P1570" s="57" t="s">
        <v>6174</v>
      </c>
    </row>
    <row r="1571" spans="1:16" s="47" customFormat="1">
      <c r="A1571" s="32">
        <v>1320</v>
      </c>
      <c r="B1571" s="49">
        <v>43766</v>
      </c>
      <c r="C1571" s="35" t="s">
        <v>8</v>
      </c>
      <c r="D1571" s="32" t="s">
        <v>4777</v>
      </c>
      <c r="E1571" s="32" t="str">
        <f>IF(D1571="","",LOOKUP(D1571,分類例!$A$3:$A$25,分類例!$B$3:$B$25))</f>
        <v>植物</v>
      </c>
      <c r="F1571" s="33" t="s">
        <v>22</v>
      </c>
      <c r="G1571" s="32">
        <v>1</v>
      </c>
      <c r="H1571" s="32" t="str">
        <f>IF(G1571="","",LOOKUP(G1571,分類例!$C$4:$C$15,分類例!$D$4:$D$15))</f>
        <v>草本</v>
      </c>
      <c r="I1571" s="34" t="s">
        <v>24</v>
      </c>
      <c r="J1571" s="35" t="s">
        <v>2424</v>
      </c>
      <c r="K1571" s="60" t="s">
        <v>2299</v>
      </c>
      <c r="L1571" s="32" t="s">
        <v>64</v>
      </c>
      <c r="M1571" s="35" t="s">
        <v>2300</v>
      </c>
      <c r="N1571" s="35" t="s">
        <v>3115</v>
      </c>
      <c r="O1571" s="35"/>
      <c r="P1571" s="57" t="s">
        <v>6190</v>
      </c>
    </row>
    <row r="1572" spans="1:16" s="47" customFormat="1">
      <c r="A1572" s="32">
        <v>1321</v>
      </c>
      <c r="B1572" s="49">
        <v>43766</v>
      </c>
      <c r="C1572" s="35" t="s">
        <v>8</v>
      </c>
      <c r="D1572" s="32" t="s">
        <v>4777</v>
      </c>
      <c r="E1572" s="32" t="str">
        <f>IF(D1572="","",LOOKUP(D1572,分類例!$A$3:$A$25,分類例!$B$3:$B$25))</f>
        <v>植物</v>
      </c>
      <c r="F1572" s="33" t="s">
        <v>22</v>
      </c>
      <c r="G1572" s="32">
        <v>1</v>
      </c>
      <c r="H1572" s="32" t="str">
        <f>IF(G1572="","",LOOKUP(G1572,分類例!$C$4:$C$15,分類例!$D$4:$D$15))</f>
        <v>草本</v>
      </c>
      <c r="I1572" s="34" t="s">
        <v>24</v>
      </c>
      <c r="J1572" s="35" t="s">
        <v>3224</v>
      </c>
      <c r="K1572" s="60" t="s">
        <v>1749</v>
      </c>
      <c r="L1572" s="32" t="s">
        <v>90</v>
      </c>
      <c r="M1572" s="35" t="s">
        <v>2347</v>
      </c>
      <c r="N1572" s="35" t="s">
        <v>4577</v>
      </c>
      <c r="O1572" s="35"/>
      <c r="P1572" s="57" t="s">
        <v>6227</v>
      </c>
    </row>
    <row r="1573" spans="1:16" s="47" customFormat="1">
      <c r="A1573" s="32">
        <v>1322</v>
      </c>
      <c r="B1573" s="49">
        <v>43766</v>
      </c>
      <c r="C1573" s="35" t="s">
        <v>8</v>
      </c>
      <c r="D1573" s="32" t="s">
        <v>4777</v>
      </c>
      <c r="E1573" s="32" t="str">
        <f>IF(D1573="","",LOOKUP(D1573,分類例!$A$3:$A$25,分類例!$B$3:$B$25))</f>
        <v>植物</v>
      </c>
      <c r="F1573" s="33" t="s">
        <v>22</v>
      </c>
      <c r="G1573" s="32">
        <v>1</v>
      </c>
      <c r="H1573" s="32" t="str">
        <f>IF(G1573="","",LOOKUP(G1573,分類例!$C$4:$C$15,分類例!$D$4:$D$15))</f>
        <v>草本</v>
      </c>
      <c r="I1573" s="34" t="s">
        <v>24</v>
      </c>
      <c r="J1573" s="35" t="s">
        <v>2638</v>
      </c>
      <c r="K1573" s="60" t="s">
        <v>15</v>
      </c>
      <c r="L1573" s="32" t="s">
        <v>90</v>
      </c>
      <c r="M1573" s="35" t="s">
        <v>2310</v>
      </c>
      <c r="N1573" s="35" t="s">
        <v>4588</v>
      </c>
      <c r="O1573" s="35"/>
      <c r="P1573" s="57" t="s">
        <v>6197</v>
      </c>
    </row>
    <row r="1574" spans="1:16" s="47" customFormat="1">
      <c r="A1574" s="32">
        <v>1323</v>
      </c>
      <c r="B1574" s="49">
        <v>43766</v>
      </c>
      <c r="C1574" s="35" t="s">
        <v>8</v>
      </c>
      <c r="D1574" s="32" t="s">
        <v>4777</v>
      </c>
      <c r="E1574" s="32" t="str">
        <f>IF(D1574="","",LOOKUP(D1574,分類例!$A$3:$A$25,分類例!$B$3:$B$25))</f>
        <v>植物</v>
      </c>
      <c r="F1574" s="33" t="s">
        <v>22</v>
      </c>
      <c r="G1574" s="32">
        <v>1</v>
      </c>
      <c r="H1574" s="32" t="str">
        <f>IF(G1574="","",LOOKUP(G1574,分類例!$C$4:$C$15,分類例!$D$4:$D$15))</f>
        <v>草本</v>
      </c>
      <c r="I1574" s="34" t="s">
        <v>24</v>
      </c>
      <c r="J1574" s="35" t="s">
        <v>2638</v>
      </c>
      <c r="K1574" s="60" t="s">
        <v>455</v>
      </c>
      <c r="L1574" s="32" t="s">
        <v>70</v>
      </c>
      <c r="M1574" s="35" t="s">
        <v>2274</v>
      </c>
      <c r="N1574" s="35" t="s">
        <v>4528</v>
      </c>
      <c r="O1574" s="35"/>
      <c r="P1574" s="57" t="s">
        <v>6172</v>
      </c>
    </row>
    <row r="1575" spans="1:16" s="47" customFormat="1">
      <c r="A1575" s="32">
        <v>1324</v>
      </c>
      <c r="B1575" s="49">
        <v>43766</v>
      </c>
      <c r="C1575" s="35" t="s">
        <v>8</v>
      </c>
      <c r="D1575" s="32" t="s">
        <v>4777</v>
      </c>
      <c r="E1575" s="32" t="str">
        <f>IF(D1575="","",LOOKUP(D1575,分類例!$A$3:$A$25,分類例!$B$3:$B$25))</f>
        <v>植物</v>
      </c>
      <c r="F1575" s="33" t="s">
        <v>22</v>
      </c>
      <c r="G1575" s="32">
        <v>1</v>
      </c>
      <c r="H1575" s="32" t="str">
        <f>IF(G1575="","",LOOKUP(G1575,分類例!$C$4:$C$15,分類例!$D$4:$D$15))</f>
        <v>草本</v>
      </c>
      <c r="I1575" s="34" t="s">
        <v>24</v>
      </c>
      <c r="J1575" s="35" t="s">
        <v>2638</v>
      </c>
      <c r="K1575" s="60" t="s">
        <v>2293</v>
      </c>
      <c r="L1575" s="32">
        <v>1</v>
      </c>
      <c r="M1575" s="35" t="s">
        <v>2294</v>
      </c>
      <c r="N1575" s="34" t="s">
        <v>3848</v>
      </c>
      <c r="O1575" s="35"/>
      <c r="P1575" s="57" t="s">
        <v>6186</v>
      </c>
    </row>
    <row r="1576" spans="1:16" s="47" customFormat="1">
      <c r="A1576" s="32">
        <v>1325</v>
      </c>
      <c r="B1576" s="49">
        <v>43766</v>
      </c>
      <c r="C1576" s="35" t="s">
        <v>8</v>
      </c>
      <c r="D1576" s="32" t="s">
        <v>4777</v>
      </c>
      <c r="E1576" s="32" t="str">
        <f>IF(D1576="","",LOOKUP(D1576,分類例!$A$3:$A$25,分類例!$B$3:$B$25))</f>
        <v>植物</v>
      </c>
      <c r="F1576" s="33" t="s">
        <v>22</v>
      </c>
      <c r="G1576" s="32">
        <v>1</v>
      </c>
      <c r="H1576" s="32" t="str">
        <f>IF(G1576="","",LOOKUP(G1576,分類例!$C$4:$C$15,分類例!$D$4:$D$15))</f>
        <v>草本</v>
      </c>
      <c r="I1576" s="34" t="s">
        <v>24</v>
      </c>
      <c r="J1576" s="35" t="s">
        <v>2687</v>
      </c>
      <c r="K1576" s="60" t="s">
        <v>721</v>
      </c>
      <c r="L1576" s="32" t="s">
        <v>90</v>
      </c>
      <c r="M1576" s="35" t="s">
        <v>2349</v>
      </c>
      <c r="N1576" s="35" t="s">
        <v>3815</v>
      </c>
      <c r="O1576" s="35"/>
      <c r="P1576" s="57" t="s">
        <v>6229</v>
      </c>
    </row>
    <row r="1577" spans="1:16" s="47" customFormat="1">
      <c r="A1577" s="32">
        <v>1326</v>
      </c>
      <c r="B1577" s="49">
        <v>43766</v>
      </c>
      <c r="C1577" s="35" t="s">
        <v>8</v>
      </c>
      <c r="D1577" s="32" t="s">
        <v>4777</v>
      </c>
      <c r="E1577" s="32" t="str">
        <f>IF(D1577="","",LOOKUP(D1577,分類例!$A$3:$A$25,分類例!$B$3:$B$25))</f>
        <v>植物</v>
      </c>
      <c r="F1577" s="33" t="s">
        <v>22</v>
      </c>
      <c r="G1577" s="32">
        <v>1</v>
      </c>
      <c r="H1577" s="32" t="str">
        <f>IF(G1577="","",LOOKUP(G1577,分類例!$C$4:$C$15,分類例!$D$4:$D$15))</f>
        <v>草本</v>
      </c>
      <c r="I1577" s="34" t="s">
        <v>24</v>
      </c>
      <c r="J1577" s="35" t="s">
        <v>2687</v>
      </c>
      <c r="K1577" s="60" t="s">
        <v>438</v>
      </c>
      <c r="L1577" s="32" t="s">
        <v>64</v>
      </c>
      <c r="M1577" s="35" t="s">
        <v>2286</v>
      </c>
      <c r="N1577" s="35" t="s">
        <v>3115</v>
      </c>
      <c r="O1577" s="35"/>
      <c r="P1577" s="57" t="s">
        <v>6180</v>
      </c>
    </row>
    <row r="1578" spans="1:16" s="47" customFormat="1">
      <c r="A1578" s="32">
        <v>1327</v>
      </c>
      <c r="B1578" s="49">
        <v>43766</v>
      </c>
      <c r="C1578" s="35" t="s">
        <v>8</v>
      </c>
      <c r="D1578" s="32" t="s">
        <v>4777</v>
      </c>
      <c r="E1578" s="32" t="str">
        <f>IF(D1578="","",LOOKUP(D1578,分類例!$A$3:$A$25,分類例!$B$3:$B$25))</f>
        <v>植物</v>
      </c>
      <c r="F1578" s="33" t="s">
        <v>22</v>
      </c>
      <c r="G1578" s="32">
        <v>1</v>
      </c>
      <c r="H1578" s="32" t="str">
        <f>IF(G1578="","",LOOKUP(G1578,分類例!$C$4:$C$15,分類例!$D$4:$D$15))</f>
        <v>草本</v>
      </c>
      <c r="I1578" s="34" t="s">
        <v>24</v>
      </c>
      <c r="J1578" s="35" t="s">
        <v>3096</v>
      </c>
      <c r="K1578" s="60" t="s">
        <v>2034</v>
      </c>
      <c r="L1578" s="32" t="s">
        <v>90</v>
      </c>
      <c r="M1578" s="35" t="s">
        <v>2396</v>
      </c>
      <c r="N1578" s="35" t="s">
        <v>4077</v>
      </c>
      <c r="O1578" s="35"/>
      <c r="P1578" s="57" t="s">
        <v>6263</v>
      </c>
    </row>
    <row r="1579" spans="1:16" s="47" customFormat="1">
      <c r="A1579" s="32">
        <v>1328</v>
      </c>
      <c r="B1579" s="49">
        <v>43766</v>
      </c>
      <c r="C1579" s="35" t="s">
        <v>8</v>
      </c>
      <c r="D1579" s="32" t="s">
        <v>4777</v>
      </c>
      <c r="E1579" s="32" t="str">
        <f>IF(D1579="","",LOOKUP(D1579,分類例!$A$3:$A$25,分類例!$B$3:$B$25))</f>
        <v>植物</v>
      </c>
      <c r="F1579" s="33" t="s">
        <v>22</v>
      </c>
      <c r="G1579" s="32">
        <v>1</v>
      </c>
      <c r="H1579" s="32" t="str">
        <f>IF(G1579="","",LOOKUP(G1579,分類例!$C$4:$C$15,分類例!$D$4:$D$15))</f>
        <v>草本</v>
      </c>
      <c r="I1579" s="34" t="s">
        <v>24</v>
      </c>
      <c r="J1579" s="35" t="s">
        <v>2999</v>
      </c>
      <c r="K1579" s="60" t="s">
        <v>44</v>
      </c>
      <c r="L1579" s="32" t="s">
        <v>90</v>
      </c>
      <c r="M1579" s="35" t="s">
        <v>2315</v>
      </c>
      <c r="N1579" s="35" t="s">
        <v>4580</v>
      </c>
      <c r="O1579" s="35"/>
      <c r="P1579" s="57" t="s">
        <v>6200</v>
      </c>
    </row>
    <row r="1580" spans="1:16" s="47" customFormat="1">
      <c r="A1580" s="32">
        <v>1329</v>
      </c>
      <c r="B1580" s="49">
        <v>43766</v>
      </c>
      <c r="C1580" s="35" t="s">
        <v>8</v>
      </c>
      <c r="D1580" s="32" t="s">
        <v>4777</v>
      </c>
      <c r="E1580" s="32" t="str">
        <f>IF(D1580="","",LOOKUP(D1580,分類例!$A$3:$A$25,分類例!$B$3:$B$25))</f>
        <v>植物</v>
      </c>
      <c r="F1580" s="33" t="s">
        <v>22</v>
      </c>
      <c r="G1580" s="32">
        <v>1</v>
      </c>
      <c r="H1580" s="32" t="str">
        <f>IF(G1580="","",LOOKUP(G1580,分類例!$C$4:$C$15,分類例!$D$4:$D$15))</f>
        <v>草本</v>
      </c>
      <c r="I1580" s="34" t="s">
        <v>24</v>
      </c>
      <c r="J1580" s="35" t="s">
        <v>2578</v>
      </c>
      <c r="K1580" s="60" t="s">
        <v>2228</v>
      </c>
      <c r="L1580" s="32">
        <v>1</v>
      </c>
      <c r="M1580" s="35" t="s">
        <v>2229</v>
      </c>
      <c r="N1580" s="34" t="s">
        <v>3835</v>
      </c>
      <c r="O1580" s="35"/>
      <c r="P1580" s="57" t="s">
        <v>6142</v>
      </c>
    </row>
    <row r="1581" spans="1:16" s="47" customFormat="1">
      <c r="A1581" s="32">
        <v>1330</v>
      </c>
      <c r="B1581" s="49">
        <v>43766</v>
      </c>
      <c r="C1581" s="35" t="s">
        <v>8</v>
      </c>
      <c r="D1581" s="32" t="s">
        <v>4777</v>
      </c>
      <c r="E1581" s="32" t="str">
        <f>IF(D1581="","",LOOKUP(D1581,分類例!$A$3:$A$25,分類例!$B$3:$B$25))</f>
        <v>植物</v>
      </c>
      <c r="F1581" s="33" t="s">
        <v>22</v>
      </c>
      <c r="G1581" s="32">
        <v>1</v>
      </c>
      <c r="H1581" s="32" t="str">
        <f>IF(G1581="","",LOOKUP(G1581,分類例!$C$4:$C$15,分類例!$D$4:$D$15))</f>
        <v>草本</v>
      </c>
      <c r="I1581" s="34" t="s">
        <v>24</v>
      </c>
      <c r="J1581" s="35" t="s">
        <v>4079</v>
      </c>
      <c r="K1581" s="60" t="s">
        <v>2345</v>
      </c>
      <c r="L1581" s="32" t="s">
        <v>64</v>
      </c>
      <c r="M1581" s="35" t="s">
        <v>2346</v>
      </c>
      <c r="N1581" s="35" t="s">
        <v>4578</v>
      </c>
      <c r="O1581" s="35"/>
      <c r="P1581" s="57" t="s">
        <v>6226</v>
      </c>
    </row>
    <row r="1582" spans="1:16" s="47" customFormat="1">
      <c r="A1582" s="32">
        <v>1331</v>
      </c>
      <c r="B1582" s="49">
        <v>43766</v>
      </c>
      <c r="C1582" s="35" t="s">
        <v>8</v>
      </c>
      <c r="D1582" s="32" t="s">
        <v>4777</v>
      </c>
      <c r="E1582" s="32" t="str">
        <f>IF(D1582="","",LOOKUP(D1582,分類例!$A$3:$A$25,分類例!$B$3:$B$25))</f>
        <v>植物</v>
      </c>
      <c r="F1582" s="33" t="s">
        <v>22</v>
      </c>
      <c r="G1582" s="32">
        <v>1</v>
      </c>
      <c r="H1582" s="32" t="str">
        <f>IF(G1582="","",LOOKUP(G1582,分類例!$C$4:$C$15,分類例!$D$4:$D$15))</f>
        <v>草本</v>
      </c>
      <c r="I1582" s="34" t="s">
        <v>24</v>
      </c>
      <c r="J1582" s="35" t="s">
        <v>2578</v>
      </c>
      <c r="K1582" s="60" t="s">
        <v>204</v>
      </c>
      <c r="L1582" s="32" t="s">
        <v>90</v>
      </c>
      <c r="M1582" s="35" t="s">
        <v>2344</v>
      </c>
      <c r="N1582" s="35" t="s">
        <v>4579</v>
      </c>
      <c r="O1582" s="35"/>
      <c r="P1582" s="57" t="s">
        <v>6225</v>
      </c>
    </row>
    <row r="1583" spans="1:16" s="47" customFormat="1">
      <c r="A1583" s="32">
        <v>1332</v>
      </c>
      <c r="B1583" s="49">
        <v>43766</v>
      </c>
      <c r="C1583" s="35" t="s">
        <v>8</v>
      </c>
      <c r="D1583" s="32" t="s">
        <v>4777</v>
      </c>
      <c r="E1583" s="32" t="str">
        <f>IF(D1583="","",LOOKUP(D1583,分類例!$A$3:$A$25,分類例!$B$3:$B$25))</f>
        <v>植物</v>
      </c>
      <c r="F1583" s="33" t="s">
        <v>22</v>
      </c>
      <c r="G1583" s="32">
        <v>1</v>
      </c>
      <c r="H1583" s="32" t="str">
        <f>IF(G1583="","",LOOKUP(G1583,分類例!$C$4:$C$15,分類例!$D$4:$D$15))</f>
        <v>草本</v>
      </c>
      <c r="I1583" s="34" t="s">
        <v>24</v>
      </c>
      <c r="J1583" s="35" t="s">
        <v>2578</v>
      </c>
      <c r="K1583" s="60" t="s">
        <v>2318</v>
      </c>
      <c r="L1583" s="32" t="s">
        <v>90</v>
      </c>
      <c r="M1583" s="35" t="s">
        <v>2319</v>
      </c>
      <c r="N1583" s="34" t="s">
        <v>3651</v>
      </c>
      <c r="O1583" s="35"/>
      <c r="P1583" s="57" t="s">
        <v>6203</v>
      </c>
    </row>
    <row r="1584" spans="1:16" s="47" customFormat="1">
      <c r="A1584" s="32">
        <v>1333</v>
      </c>
      <c r="B1584" s="49">
        <v>43766</v>
      </c>
      <c r="C1584" s="35" t="s">
        <v>8</v>
      </c>
      <c r="D1584" s="32" t="s">
        <v>4777</v>
      </c>
      <c r="E1584" s="32" t="str">
        <f>IF(D1584="","",LOOKUP(D1584,分類例!$A$3:$A$25,分類例!$B$3:$B$25))</f>
        <v>植物</v>
      </c>
      <c r="F1584" s="33" t="s">
        <v>22</v>
      </c>
      <c r="G1584" s="32">
        <v>1</v>
      </c>
      <c r="H1584" s="32" t="str">
        <f>IF(G1584="","",LOOKUP(G1584,分類例!$C$4:$C$15,分類例!$D$4:$D$15))</f>
        <v>草本</v>
      </c>
      <c r="I1584" s="34" t="s">
        <v>24</v>
      </c>
      <c r="J1584" s="35" t="s">
        <v>2578</v>
      </c>
      <c r="K1584" s="60" t="s">
        <v>1938</v>
      </c>
      <c r="L1584" s="32" t="s">
        <v>64</v>
      </c>
      <c r="M1584" s="35" t="s">
        <v>2269</v>
      </c>
      <c r="N1584" s="35" t="s">
        <v>3115</v>
      </c>
      <c r="O1584" s="35"/>
      <c r="P1584" s="57" t="s">
        <v>6167</v>
      </c>
    </row>
    <row r="1585" spans="1:16" s="47" customFormat="1">
      <c r="A1585" s="32">
        <v>1334</v>
      </c>
      <c r="B1585" s="49">
        <v>43766</v>
      </c>
      <c r="C1585" s="35" t="s">
        <v>8</v>
      </c>
      <c r="D1585" s="32" t="s">
        <v>4777</v>
      </c>
      <c r="E1585" s="32" t="str">
        <f>IF(D1585="","",LOOKUP(D1585,分類例!$A$3:$A$25,分類例!$B$3:$B$25))</f>
        <v>植物</v>
      </c>
      <c r="F1585" s="33" t="s">
        <v>22</v>
      </c>
      <c r="G1585" s="32">
        <v>1</v>
      </c>
      <c r="H1585" s="32" t="str">
        <f>IF(G1585="","",LOOKUP(G1585,分類例!$C$4:$C$15,分類例!$D$4:$D$15))</f>
        <v>草本</v>
      </c>
      <c r="I1585" s="34" t="s">
        <v>24</v>
      </c>
      <c r="J1585" s="35" t="s">
        <v>2578</v>
      </c>
      <c r="K1585" s="60" t="s">
        <v>2254</v>
      </c>
      <c r="L1585" s="32" t="s">
        <v>70</v>
      </c>
      <c r="M1585" s="35" t="s">
        <v>2255</v>
      </c>
      <c r="N1585" s="35" t="s">
        <v>3119</v>
      </c>
      <c r="O1585" s="35"/>
      <c r="P1585" s="57" t="s">
        <v>6157</v>
      </c>
    </row>
    <row r="1586" spans="1:16" s="47" customFormat="1">
      <c r="A1586" s="32">
        <v>1335</v>
      </c>
      <c r="B1586" s="49">
        <v>43766</v>
      </c>
      <c r="C1586" s="35" t="s">
        <v>8</v>
      </c>
      <c r="D1586" s="32" t="s">
        <v>4777</v>
      </c>
      <c r="E1586" s="32" t="str">
        <f>IF(D1586="","",LOOKUP(D1586,分類例!$A$3:$A$25,分類例!$B$3:$B$25))</f>
        <v>植物</v>
      </c>
      <c r="F1586" s="33" t="s">
        <v>22</v>
      </c>
      <c r="G1586" s="32">
        <v>1</v>
      </c>
      <c r="H1586" s="32" t="str">
        <f>IF(G1586="","",LOOKUP(G1586,分類例!$C$4:$C$15,分類例!$D$4:$D$15))</f>
        <v>草本</v>
      </c>
      <c r="I1586" s="34" t="s">
        <v>24</v>
      </c>
      <c r="J1586" s="35" t="s">
        <v>2578</v>
      </c>
      <c r="K1586" s="60" t="s">
        <v>534</v>
      </c>
      <c r="L1586" s="32" t="s">
        <v>90</v>
      </c>
      <c r="M1586" s="35" t="s">
        <v>2338</v>
      </c>
      <c r="N1586" s="35" t="s">
        <v>3115</v>
      </c>
      <c r="O1586" s="35"/>
      <c r="P1586" s="57" t="s">
        <v>6219</v>
      </c>
    </row>
    <row r="1587" spans="1:16" s="47" customFormat="1">
      <c r="A1587" s="32">
        <v>1336</v>
      </c>
      <c r="B1587" s="49">
        <v>43766</v>
      </c>
      <c r="C1587" s="35" t="s">
        <v>8</v>
      </c>
      <c r="D1587" s="32" t="s">
        <v>4777</v>
      </c>
      <c r="E1587" s="32" t="str">
        <f>IF(D1587="","",LOOKUP(D1587,分類例!$A$3:$A$25,分類例!$B$3:$B$25))</f>
        <v>植物</v>
      </c>
      <c r="F1587" s="33" t="s">
        <v>22</v>
      </c>
      <c r="G1587" s="32">
        <v>1</v>
      </c>
      <c r="H1587" s="32" t="str">
        <f>IF(G1587="","",LOOKUP(G1587,分類例!$C$4:$C$15,分類例!$D$4:$D$15))</f>
        <v>草本</v>
      </c>
      <c r="I1587" s="34" t="s">
        <v>24</v>
      </c>
      <c r="J1587" s="35" t="s">
        <v>2578</v>
      </c>
      <c r="K1587" s="60" t="s">
        <v>2313</v>
      </c>
      <c r="L1587" s="32" t="s">
        <v>90</v>
      </c>
      <c r="M1587" s="35" t="s">
        <v>2314</v>
      </c>
      <c r="N1587" s="34" t="s">
        <v>3850</v>
      </c>
      <c r="O1587" s="35"/>
      <c r="P1587" s="57" t="s">
        <v>6199</v>
      </c>
    </row>
    <row r="1588" spans="1:16" s="47" customFormat="1">
      <c r="A1588" s="32">
        <v>1337</v>
      </c>
      <c r="B1588" s="49">
        <v>43766</v>
      </c>
      <c r="C1588" s="35" t="s">
        <v>8</v>
      </c>
      <c r="D1588" s="32" t="s">
        <v>4777</v>
      </c>
      <c r="E1588" s="32" t="str">
        <f>IF(D1588="","",LOOKUP(D1588,分類例!$A$3:$A$25,分類例!$B$3:$B$25))</f>
        <v>植物</v>
      </c>
      <c r="F1588" s="33" t="s">
        <v>22</v>
      </c>
      <c r="G1588" s="32">
        <v>1</v>
      </c>
      <c r="H1588" s="32" t="str">
        <f>IF(G1588="","",LOOKUP(G1588,分類例!$C$4:$C$15,分類例!$D$4:$D$15))</f>
        <v>草本</v>
      </c>
      <c r="I1588" s="34" t="s">
        <v>24</v>
      </c>
      <c r="J1588" s="35" t="s">
        <v>2578</v>
      </c>
      <c r="K1588" s="60" t="s">
        <v>983</v>
      </c>
      <c r="L1588" s="32" t="s">
        <v>64</v>
      </c>
      <c r="M1588" s="35" t="s">
        <v>2392</v>
      </c>
      <c r="N1588" s="34" t="s">
        <v>3870</v>
      </c>
      <c r="O1588" s="35"/>
      <c r="P1588" s="57" t="s">
        <v>6259</v>
      </c>
    </row>
    <row r="1589" spans="1:16" s="47" customFormat="1">
      <c r="A1589" s="32">
        <v>1338</v>
      </c>
      <c r="B1589" s="49">
        <v>43766</v>
      </c>
      <c r="C1589" s="35" t="s">
        <v>8</v>
      </c>
      <c r="D1589" s="32" t="s">
        <v>4777</v>
      </c>
      <c r="E1589" s="32" t="str">
        <f>IF(D1589="","",LOOKUP(D1589,分類例!$A$3:$A$25,分類例!$B$3:$B$25))</f>
        <v>植物</v>
      </c>
      <c r="F1589" s="33" t="s">
        <v>22</v>
      </c>
      <c r="G1589" s="32">
        <v>1</v>
      </c>
      <c r="H1589" s="32" t="str">
        <f>IF(G1589="","",LOOKUP(G1589,分類例!$C$4:$C$15,分類例!$D$4:$D$15))</f>
        <v>草本</v>
      </c>
      <c r="I1589" s="34" t="s">
        <v>24</v>
      </c>
      <c r="J1589" s="35" t="s">
        <v>2578</v>
      </c>
      <c r="K1589" s="60" t="s">
        <v>134</v>
      </c>
      <c r="L1589" s="32">
        <v>3</v>
      </c>
      <c r="M1589" s="35" t="s">
        <v>2342</v>
      </c>
      <c r="N1589" s="35" t="s">
        <v>3115</v>
      </c>
      <c r="O1589" s="35"/>
      <c r="P1589" s="57" t="s">
        <v>6223</v>
      </c>
    </row>
    <row r="1590" spans="1:16" s="47" customFormat="1">
      <c r="A1590" s="32">
        <v>1339</v>
      </c>
      <c r="B1590" s="49">
        <v>43766</v>
      </c>
      <c r="C1590" s="35" t="s">
        <v>8</v>
      </c>
      <c r="D1590" s="32" t="s">
        <v>4777</v>
      </c>
      <c r="E1590" s="32" t="str">
        <f>IF(D1590="","",LOOKUP(D1590,分類例!$A$3:$A$25,分類例!$B$3:$B$25))</f>
        <v>植物</v>
      </c>
      <c r="F1590" s="33" t="s">
        <v>22</v>
      </c>
      <c r="G1590" s="32">
        <v>1</v>
      </c>
      <c r="H1590" s="32" t="str">
        <f>IF(G1590="","",LOOKUP(G1590,分類例!$C$4:$C$15,分類例!$D$4:$D$15))</f>
        <v>草本</v>
      </c>
      <c r="I1590" s="34" t="s">
        <v>24</v>
      </c>
      <c r="J1590" s="35" t="s">
        <v>2578</v>
      </c>
      <c r="K1590" s="60" t="s">
        <v>460</v>
      </c>
      <c r="L1590" s="32" t="s">
        <v>64</v>
      </c>
      <c r="M1590" s="35" t="s">
        <v>2316</v>
      </c>
      <c r="N1590" s="35" t="s">
        <v>4586</v>
      </c>
      <c r="O1590" s="35"/>
      <c r="P1590" s="57" t="s">
        <v>6201</v>
      </c>
    </row>
    <row r="1591" spans="1:16" s="47" customFormat="1">
      <c r="A1591" s="32">
        <v>1340</v>
      </c>
      <c r="B1591" s="49">
        <v>43766</v>
      </c>
      <c r="C1591" s="35" t="s">
        <v>8</v>
      </c>
      <c r="D1591" s="32" t="s">
        <v>4777</v>
      </c>
      <c r="E1591" s="32" t="str">
        <f>IF(D1591="","",LOOKUP(D1591,分類例!$A$3:$A$25,分類例!$B$3:$B$25))</f>
        <v>植物</v>
      </c>
      <c r="F1591" s="33" t="s">
        <v>22</v>
      </c>
      <c r="G1591" s="32">
        <v>1</v>
      </c>
      <c r="H1591" s="32" t="str">
        <f>IF(G1591="","",LOOKUP(G1591,分類例!$C$4:$C$15,分類例!$D$4:$D$15))</f>
        <v>草本</v>
      </c>
      <c r="I1591" s="34" t="s">
        <v>24</v>
      </c>
      <c r="J1591" s="35" t="s">
        <v>2578</v>
      </c>
      <c r="K1591" s="60" t="s">
        <v>2281</v>
      </c>
      <c r="L1591" s="32">
        <v>1</v>
      </c>
      <c r="M1591" s="35" t="s">
        <v>2282</v>
      </c>
      <c r="N1591" s="35" t="s">
        <v>4594</v>
      </c>
      <c r="O1591" s="35"/>
      <c r="P1591" s="57" t="s">
        <v>6178</v>
      </c>
    </row>
    <row r="1592" spans="1:16" s="47" customFormat="1">
      <c r="A1592" s="32">
        <v>1341</v>
      </c>
      <c r="B1592" s="49">
        <v>43766</v>
      </c>
      <c r="C1592" s="35" t="s">
        <v>8</v>
      </c>
      <c r="D1592" s="32" t="s">
        <v>4777</v>
      </c>
      <c r="E1592" s="32" t="str">
        <f>IF(D1592="","",LOOKUP(D1592,分類例!$A$3:$A$25,分類例!$B$3:$B$25))</f>
        <v>植物</v>
      </c>
      <c r="F1592" s="33" t="s">
        <v>22</v>
      </c>
      <c r="G1592" s="32">
        <v>1</v>
      </c>
      <c r="H1592" s="32" t="str">
        <f>IF(G1592="","",LOOKUP(G1592,分類例!$C$4:$C$15,分類例!$D$4:$D$15))</f>
        <v>草本</v>
      </c>
      <c r="I1592" s="34" t="s">
        <v>24</v>
      </c>
      <c r="J1592" s="35" t="s">
        <v>2578</v>
      </c>
      <c r="K1592" s="60" t="s">
        <v>422</v>
      </c>
      <c r="L1592" s="32" t="s">
        <v>90</v>
      </c>
      <c r="M1592" s="35" t="s">
        <v>2306</v>
      </c>
      <c r="N1592" s="35" t="s">
        <v>4590</v>
      </c>
      <c r="O1592" s="35"/>
      <c r="P1592" s="57" t="s">
        <v>6194</v>
      </c>
    </row>
    <row r="1593" spans="1:16" s="47" customFormat="1">
      <c r="A1593" s="32">
        <v>1342</v>
      </c>
      <c r="B1593" s="49">
        <v>43766</v>
      </c>
      <c r="C1593" s="35" t="s">
        <v>8</v>
      </c>
      <c r="D1593" s="32" t="s">
        <v>4777</v>
      </c>
      <c r="E1593" s="32" t="str">
        <f>IF(D1593="","",LOOKUP(D1593,分類例!$A$3:$A$25,分類例!$B$3:$B$25))</f>
        <v>植物</v>
      </c>
      <c r="F1593" s="33" t="s">
        <v>22</v>
      </c>
      <c r="G1593" s="32">
        <v>1</v>
      </c>
      <c r="H1593" s="32" t="str">
        <f>IF(G1593="","",LOOKUP(G1593,分類例!$C$4:$C$15,分類例!$D$4:$D$15))</f>
        <v>草本</v>
      </c>
      <c r="I1593" s="34" t="s">
        <v>24</v>
      </c>
      <c r="J1593" s="35" t="s">
        <v>2578</v>
      </c>
      <c r="K1593" s="60" t="s">
        <v>2025</v>
      </c>
      <c r="L1593" s="32" t="s">
        <v>90</v>
      </c>
      <c r="M1593" s="35" t="s">
        <v>2321</v>
      </c>
      <c r="N1593" s="35" t="s">
        <v>4584</v>
      </c>
      <c r="O1593" s="35"/>
      <c r="P1593" s="57" t="s">
        <v>6205</v>
      </c>
    </row>
    <row r="1594" spans="1:16" s="47" customFormat="1">
      <c r="A1594" s="32">
        <v>1343</v>
      </c>
      <c r="B1594" s="49">
        <v>43766</v>
      </c>
      <c r="C1594" s="35" t="s">
        <v>8</v>
      </c>
      <c r="D1594" s="32" t="s">
        <v>4777</v>
      </c>
      <c r="E1594" s="32" t="str">
        <f>IF(D1594="","",LOOKUP(D1594,分類例!$A$3:$A$25,分類例!$B$3:$B$25))</f>
        <v>植物</v>
      </c>
      <c r="F1594" s="33" t="s">
        <v>22</v>
      </c>
      <c r="G1594" s="32">
        <v>1</v>
      </c>
      <c r="H1594" s="32" t="str">
        <f>IF(G1594="","",LOOKUP(G1594,分類例!$C$4:$C$15,分類例!$D$4:$D$15))</f>
        <v>草本</v>
      </c>
      <c r="I1594" s="34" t="s">
        <v>24</v>
      </c>
      <c r="J1594" s="35" t="s">
        <v>2578</v>
      </c>
      <c r="K1594" s="60" t="s">
        <v>2020</v>
      </c>
      <c r="L1594" s="32">
        <v>3</v>
      </c>
      <c r="M1594" s="35" t="s">
        <v>2340</v>
      </c>
      <c r="N1594" s="34" t="s">
        <v>3602</v>
      </c>
      <c r="O1594" s="35"/>
      <c r="P1594" s="57" t="s">
        <v>6221</v>
      </c>
    </row>
    <row r="1595" spans="1:16" s="47" customFormat="1">
      <c r="A1595" s="32">
        <v>1344</v>
      </c>
      <c r="B1595" s="49">
        <v>43766</v>
      </c>
      <c r="C1595" s="35" t="s">
        <v>8</v>
      </c>
      <c r="D1595" s="32" t="s">
        <v>4777</v>
      </c>
      <c r="E1595" s="32" t="str">
        <f>IF(D1595="","",LOOKUP(D1595,分類例!$A$3:$A$25,分類例!$B$3:$B$25))</f>
        <v>植物</v>
      </c>
      <c r="F1595" s="33" t="s">
        <v>22</v>
      </c>
      <c r="G1595" s="32">
        <v>1</v>
      </c>
      <c r="H1595" s="32" t="str">
        <f>IF(G1595="","",LOOKUP(G1595,分類例!$C$4:$C$15,分類例!$D$4:$D$15))</f>
        <v>草本</v>
      </c>
      <c r="I1595" s="34" t="s">
        <v>24</v>
      </c>
      <c r="J1595" s="35" t="s">
        <v>2578</v>
      </c>
      <c r="K1595" s="60" t="s">
        <v>1954</v>
      </c>
      <c r="L1595" s="32">
        <v>1</v>
      </c>
      <c r="M1595" s="35" t="s">
        <v>2262</v>
      </c>
      <c r="N1595" s="35" t="s">
        <v>3121</v>
      </c>
      <c r="O1595" s="35"/>
      <c r="P1595" s="57" t="s">
        <v>6163</v>
      </c>
    </row>
    <row r="1596" spans="1:16" s="47" customFormat="1">
      <c r="A1596" s="32">
        <v>1345</v>
      </c>
      <c r="B1596" s="49">
        <v>43766</v>
      </c>
      <c r="C1596" s="35" t="s">
        <v>8</v>
      </c>
      <c r="D1596" s="32" t="s">
        <v>4777</v>
      </c>
      <c r="E1596" s="32" t="str">
        <f>IF(D1596="","",LOOKUP(D1596,分類例!$A$3:$A$25,分類例!$B$3:$B$25))</f>
        <v>植物</v>
      </c>
      <c r="F1596" s="33" t="s">
        <v>22</v>
      </c>
      <c r="G1596" s="32">
        <v>1</v>
      </c>
      <c r="H1596" s="32" t="str">
        <f>IF(G1596="","",LOOKUP(G1596,分類例!$C$4:$C$15,分類例!$D$4:$D$15))</f>
        <v>草本</v>
      </c>
      <c r="I1596" s="34" t="s">
        <v>24</v>
      </c>
      <c r="J1596" s="35" t="s">
        <v>2578</v>
      </c>
      <c r="K1596" s="60" t="s">
        <v>304</v>
      </c>
      <c r="L1596" s="32" t="s">
        <v>90</v>
      </c>
      <c r="M1596" s="35" t="s">
        <v>2291</v>
      </c>
      <c r="N1596" s="35" t="s">
        <v>4593</v>
      </c>
      <c r="O1596" s="35"/>
      <c r="P1596" s="57" t="s">
        <v>6184</v>
      </c>
    </row>
    <row r="1597" spans="1:16" s="47" customFormat="1">
      <c r="A1597" s="32">
        <v>1346</v>
      </c>
      <c r="B1597" s="49">
        <v>43766</v>
      </c>
      <c r="C1597" s="35" t="s">
        <v>8</v>
      </c>
      <c r="D1597" s="32" t="s">
        <v>4777</v>
      </c>
      <c r="E1597" s="32" t="str">
        <f>IF(D1597="","",LOOKUP(D1597,分類例!$A$3:$A$25,分類例!$B$3:$B$25))</f>
        <v>植物</v>
      </c>
      <c r="F1597" s="33" t="s">
        <v>22</v>
      </c>
      <c r="G1597" s="32">
        <v>1</v>
      </c>
      <c r="H1597" s="32" t="str">
        <f>IF(G1597="","",LOOKUP(G1597,分類例!$C$4:$C$15,分類例!$D$4:$D$15))</f>
        <v>草本</v>
      </c>
      <c r="I1597" s="34" t="s">
        <v>24</v>
      </c>
      <c r="J1597" s="35" t="s">
        <v>2578</v>
      </c>
      <c r="K1597" s="60" t="s">
        <v>2307</v>
      </c>
      <c r="L1597" s="32" t="s">
        <v>90</v>
      </c>
      <c r="M1597" s="35" t="s">
        <v>2308</v>
      </c>
      <c r="N1597" s="35" t="s">
        <v>4589</v>
      </c>
      <c r="O1597" s="35"/>
      <c r="P1597" s="57" t="s">
        <v>6195</v>
      </c>
    </row>
    <row r="1598" spans="1:16" s="47" customFormat="1">
      <c r="A1598" s="32">
        <v>1347</v>
      </c>
      <c r="B1598" s="49">
        <v>43766</v>
      </c>
      <c r="C1598" s="35" t="s">
        <v>8</v>
      </c>
      <c r="D1598" s="32" t="s">
        <v>4777</v>
      </c>
      <c r="E1598" s="32" t="str">
        <f>IF(D1598="","",LOOKUP(D1598,分類例!$A$3:$A$25,分類例!$B$3:$B$25))</f>
        <v>植物</v>
      </c>
      <c r="F1598" s="33" t="s">
        <v>22</v>
      </c>
      <c r="G1598" s="32">
        <v>1</v>
      </c>
      <c r="H1598" s="32" t="str">
        <f>IF(G1598="","",LOOKUP(G1598,分類例!$C$4:$C$15,分類例!$D$4:$D$15))</f>
        <v>草本</v>
      </c>
      <c r="I1598" s="34" t="s">
        <v>24</v>
      </c>
      <c r="J1598" s="35" t="s">
        <v>2578</v>
      </c>
      <c r="K1598" s="60" t="s">
        <v>1919</v>
      </c>
      <c r="L1598" s="32" t="s">
        <v>90</v>
      </c>
      <c r="M1598" s="35" t="s">
        <v>2289</v>
      </c>
      <c r="N1598" s="35" t="s">
        <v>3115</v>
      </c>
      <c r="O1598" s="35"/>
      <c r="P1598" s="57" t="s">
        <v>6182</v>
      </c>
    </row>
    <row r="1599" spans="1:16" s="47" customFormat="1">
      <c r="A1599" s="32">
        <v>1348</v>
      </c>
      <c r="B1599" s="49">
        <v>43766</v>
      </c>
      <c r="C1599" s="35" t="s">
        <v>8</v>
      </c>
      <c r="D1599" s="32" t="s">
        <v>4777</v>
      </c>
      <c r="E1599" s="32" t="str">
        <f>IF(D1599="","",LOOKUP(D1599,分類例!$A$3:$A$25,分類例!$B$3:$B$25))</f>
        <v>植物</v>
      </c>
      <c r="F1599" s="33" t="s">
        <v>22</v>
      </c>
      <c r="G1599" s="32">
        <v>1</v>
      </c>
      <c r="H1599" s="32" t="str">
        <f>IF(G1599="","",LOOKUP(G1599,分類例!$C$4:$C$15,分類例!$D$4:$D$15))</f>
        <v>草本</v>
      </c>
      <c r="I1599" s="34" t="s">
        <v>24</v>
      </c>
      <c r="J1599" s="35" t="s">
        <v>3022</v>
      </c>
      <c r="K1599" s="60" t="s">
        <v>511</v>
      </c>
      <c r="L1599" s="32" t="s">
        <v>64</v>
      </c>
      <c r="M1599" s="35" t="s">
        <v>2265</v>
      </c>
      <c r="N1599" s="35" t="s">
        <v>3115</v>
      </c>
      <c r="O1599" s="35"/>
      <c r="P1599" s="57" t="s">
        <v>6165</v>
      </c>
    </row>
    <row r="1600" spans="1:16" s="47" customFormat="1">
      <c r="A1600" s="32">
        <v>1349</v>
      </c>
      <c r="B1600" s="49">
        <v>43766</v>
      </c>
      <c r="C1600" s="35" t="s">
        <v>8</v>
      </c>
      <c r="D1600" s="32" t="s">
        <v>4777</v>
      </c>
      <c r="E1600" s="32" t="str">
        <f>IF(D1600="","",LOOKUP(D1600,分類例!$A$3:$A$25,分類例!$B$3:$B$25))</f>
        <v>植物</v>
      </c>
      <c r="F1600" s="33" t="s">
        <v>22</v>
      </c>
      <c r="G1600" s="32">
        <v>1</v>
      </c>
      <c r="H1600" s="32" t="str">
        <f>IF(G1600="","",LOOKUP(G1600,分類例!$C$4:$C$15,分類例!$D$4:$D$15))</f>
        <v>草本</v>
      </c>
      <c r="I1600" s="34" t="s">
        <v>24</v>
      </c>
      <c r="J1600" s="35" t="s">
        <v>3065</v>
      </c>
      <c r="K1600" s="60" t="s">
        <v>1882</v>
      </c>
      <c r="L1600" s="32" t="s">
        <v>90</v>
      </c>
      <c r="M1600" s="35" t="s">
        <v>2280</v>
      </c>
      <c r="N1600" s="35" t="s">
        <v>3846</v>
      </c>
      <c r="O1600" s="35"/>
      <c r="P1600" s="57" t="s">
        <v>6177</v>
      </c>
    </row>
    <row r="1601" spans="1:16" s="47" customFormat="1">
      <c r="A1601" s="32">
        <v>1350</v>
      </c>
      <c r="B1601" s="49">
        <v>43766</v>
      </c>
      <c r="C1601" s="35" t="s">
        <v>8</v>
      </c>
      <c r="D1601" s="32" t="s">
        <v>4777</v>
      </c>
      <c r="E1601" s="32" t="str">
        <f>IF(D1601="","",LOOKUP(D1601,分類例!$A$3:$A$25,分類例!$B$3:$B$25))</f>
        <v>植物</v>
      </c>
      <c r="F1601" s="33" t="s">
        <v>22</v>
      </c>
      <c r="G1601" s="32">
        <v>1</v>
      </c>
      <c r="H1601" s="32" t="str">
        <f>IF(G1601="","",LOOKUP(G1601,分類例!$C$4:$C$15,分類例!$D$4:$D$15))</f>
        <v>草本</v>
      </c>
      <c r="I1601" s="34" t="s">
        <v>24</v>
      </c>
      <c r="J1601" s="35" t="s">
        <v>2253</v>
      </c>
      <c r="K1601" s="60" t="s">
        <v>1709</v>
      </c>
      <c r="L1601" s="32" t="s">
        <v>64</v>
      </c>
      <c r="M1601" s="35" t="s">
        <v>2252</v>
      </c>
      <c r="N1601" s="35"/>
      <c r="O1601" s="35"/>
      <c r="P1601" s="57" t="s">
        <v>6156</v>
      </c>
    </row>
    <row r="1602" spans="1:16" s="47" customFormat="1">
      <c r="A1602" s="32">
        <v>1351</v>
      </c>
      <c r="B1602" s="49">
        <v>43766</v>
      </c>
      <c r="C1602" s="35" t="s">
        <v>8</v>
      </c>
      <c r="D1602" s="32" t="s">
        <v>4777</v>
      </c>
      <c r="E1602" s="32" t="str">
        <f>IF(D1602="","",LOOKUP(D1602,分類例!$A$3:$A$25,分類例!$B$3:$B$25))</f>
        <v>植物</v>
      </c>
      <c r="F1602" s="33" t="s">
        <v>22</v>
      </c>
      <c r="G1602" s="32">
        <v>1</v>
      </c>
      <c r="H1602" s="32" t="str">
        <f>IF(G1602="","",LOOKUP(G1602,分類例!$C$4:$C$15,分類例!$D$4:$D$15))</f>
        <v>草本</v>
      </c>
      <c r="I1602" s="34" t="s">
        <v>24</v>
      </c>
      <c r="J1602" s="35" t="s">
        <v>2981</v>
      </c>
      <c r="K1602" s="60" t="s">
        <v>546</v>
      </c>
      <c r="L1602" s="32" t="s">
        <v>90</v>
      </c>
      <c r="M1602" s="35" t="s">
        <v>2298</v>
      </c>
      <c r="N1602" s="35" t="s">
        <v>3115</v>
      </c>
      <c r="O1602" s="35"/>
      <c r="P1602" s="57" t="s">
        <v>6189</v>
      </c>
    </row>
    <row r="1603" spans="1:16" s="47" customFormat="1">
      <c r="A1603" s="32">
        <v>1352</v>
      </c>
      <c r="B1603" s="49">
        <v>43766</v>
      </c>
      <c r="C1603" s="35" t="s">
        <v>8</v>
      </c>
      <c r="D1603" s="32" t="s">
        <v>4777</v>
      </c>
      <c r="E1603" s="32" t="str">
        <f>IF(D1603="","",LOOKUP(D1603,分類例!$A$3:$A$25,分類例!$B$3:$B$25))</f>
        <v>植物</v>
      </c>
      <c r="F1603" s="33" t="s">
        <v>22</v>
      </c>
      <c r="G1603" s="32">
        <v>1</v>
      </c>
      <c r="H1603" s="32" t="str">
        <f>IF(G1603="","",LOOKUP(G1603,分類例!$C$4:$C$15,分類例!$D$4:$D$15))</f>
        <v>草本</v>
      </c>
      <c r="I1603" s="34" t="s">
        <v>24</v>
      </c>
      <c r="J1603" s="35" t="s">
        <v>3073</v>
      </c>
      <c r="K1603" s="60" t="s">
        <v>1926</v>
      </c>
      <c r="L1603" s="32" t="s">
        <v>70</v>
      </c>
      <c r="M1603" s="35" t="s">
        <v>2270</v>
      </c>
      <c r="N1603" s="35" t="s">
        <v>4597</v>
      </c>
      <c r="O1603" s="35"/>
      <c r="P1603" s="57" t="s">
        <v>6168</v>
      </c>
    </row>
    <row r="1604" spans="1:16" s="47" customFormat="1">
      <c r="A1604" s="32">
        <v>1353</v>
      </c>
      <c r="B1604" s="49">
        <v>43766</v>
      </c>
      <c r="C1604" s="35" t="s">
        <v>8</v>
      </c>
      <c r="D1604" s="32" t="s">
        <v>4777</v>
      </c>
      <c r="E1604" s="32" t="str">
        <f>IF(D1604="","",LOOKUP(D1604,分類例!$A$3:$A$25,分類例!$B$3:$B$25))</f>
        <v>植物</v>
      </c>
      <c r="F1604" s="33" t="s">
        <v>22</v>
      </c>
      <c r="G1604" s="32">
        <v>1</v>
      </c>
      <c r="H1604" s="32" t="str">
        <f>IF(G1604="","",LOOKUP(G1604,分類例!$C$4:$C$15,分類例!$D$4:$D$15))</f>
        <v>草本</v>
      </c>
      <c r="I1604" s="34" t="s">
        <v>24</v>
      </c>
      <c r="J1604" s="35" t="s">
        <v>3847</v>
      </c>
      <c r="K1604" s="60" t="s">
        <v>2287</v>
      </c>
      <c r="L1604" s="32" t="s">
        <v>90</v>
      </c>
      <c r="M1604" s="35" t="s">
        <v>2288</v>
      </c>
      <c r="N1604" s="35" t="s">
        <v>3493</v>
      </c>
      <c r="O1604" s="35"/>
      <c r="P1604" s="57" t="s">
        <v>6181</v>
      </c>
    </row>
    <row r="1605" spans="1:16" s="47" customFormat="1">
      <c r="A1605" s="32">
        <v>1354</v>
      </c>
      <c r="B1605" s="49">
        <v>43766</v>
      </c>
      <c r="C1605" s="35" t="s">
        <v>8</v>
      </c>
      <c r="D1605" s="32" t="s">
        <v>4777</v>
      </c>
      <c r="E1605" s="32" t="str">
        <f>IF(D1605="","",LOOKUP(D1605,分類例!$A$3:$A$25,分類例!$B$3:$B$25))</f>
        <v>植物</v>
      </c>
      <c r="F1605" s="33" t="s">
        <v>22</v>
      </c>
      <c r="G1605" s="32">
        <v>1</v>
      </c>
      <c r="H1605" s="32" t="str">
        <f>IF(G1605="","",LOOKUP(G1605,分類例!$C$4:$C$15,分類例!$D$4:$D$15))</f>
        <v>草本</v>
      </c>
      <c r="I1605" s="34" t="s">
        <v>24</v>
      </c>
      <c r="J1605" s="35" t="s">
        <v>3399</v>
      </c>
      <c r="K1605" s="60" t="s">
        <v>1979</v>
      </c>
      <c r="L1605" s="32" t="s">
        <v>64</v>
      </c>
      <c r="M1605" s="35" t="s">
        <v>2292</v>
      </c>
      <c r="N1605" s="35" t="s">
        <v>4592</v>
      </c>
      <c r="O1605" s="35"/>
      <c r="P1605" s="57" t="s">
        <v>6185</v>
      </c>
    </row>
    <row r="1606" spans="1:16" s="47" customFormat="1">
      <c r="A1606" s="32">
        <v>1355</v>
      </c>
      <c r="B1606" s="49">
        <v>43766</v>
      </c>
      <c r="C1606" s="35" t="s">
        <v>8</v>
      </c>
      <c r="D1606" s="32" t="s">
        <v>4777</v>
      </c>
      <c r="E1606" s="32" t="str">
        <f>IF(D1606="","",LOOKUP(D1606,分類例!$A$3:$A$25,分類例!$B$3:$B$25))</f>
        <v>植物</v>
      </c>
      <c r="F1606" s="33" t="s">
        <v>22</v>
      </c>
      <c r="G1606" s="32">
        <v>1</v>
      </c>
      <c r="H1606" s="32" t="str">
        <f>IF(G1606="","",LOOKUP(G1606,分類例!$C$4:$C$15,分類例!$D$4:$D$15))</f>
        <v>草本</v>
      </c>
      <c r="I1606" s="34" t="s">
        <v>24</v>
      </c>
      <c r="J1606" s="35" t="s">
        <v>2818</v>
      </c>
      <c r="K1606" s="60" t="s">
        <v>548</v>
      </c>
      <c r="L1606" s="32" t="s">
        <v>90</v>
      </c>
      <c r="M1606" s="35" t="s">
        <v>2290</v>
      </c>
      <c r="N1606" s="35" t="s">
        <v>4494</v>
      </c>
      <c r="O1606" s="35"/>
      <c r="P1606" s="57" t="s">
        <v>6183</v>
      </c>
    </row>
    <row r="1607" spans="1:16" s="47" customFormat="1">
      <c r="A1607" s="32">
        <v>1356</v>
      </c>
      <c r="B1607" s="49">
        <v>43766</v>
      </c>
      <c r="C1607" s="35" t="s">
        <v>8</v>
      </c>
      <c r="D1607" s="32" t="s">
        <v>4777</v>
      </c>
      <c r="E1607" s="32" t="str">
        <f>IF(D1607="","",LOOKUP(D1607,分類例!$A$3:$A$25,分類例!$B$3:$B$25))</f>
        <v>植物</v>
      </c>
      <c r="F1607" s="33" t="s">
        <v>22</v>
      </c>
      <c r="G1607" s="32">
        <v>1</v>
      </c>
      <c r="H1607" s="32" t="str">
        <f>IF(G1607="","",LOOKUP(G1607,分類例!$C$4:$C$15,分類例!$D$4:$D$15))</f>
        <v>草本</v>
      </c>
      <c r="I1607" s="34" t="s">
        <v>24</v>
      </c>
      <c r="J1607" s="35" t="s">
        <v>2736</v>
      </c>
      <c r="K1607" s="60" t="s">
        <v>1945</v>
      </c>
      <c r="L1607" s="32" t="s">
        <v>90</v>
      </c>
      <c r="M1607" s="35" t="s">
        <v>2275</v>
      </c>
      <c r="N1607" s="35" t="s">
        <v>3493</v>
      </c>
      <c r="O1607" s="35"/>
      <c r="P1607" s="57" t="s">
        <v>6173</v>
      </c>
    </row>
    <row r="1608" spans="1:16" s="47" customFormat="1">
      <c r="A1608" s="32">
        <v>1357</v>
      </c>
      <c r="B1608" s="49">
        <v>43766</v>
      </c>
      <c r="C1608" s="35" t="s">
        <v>8</v>
      </c>
      <c r="D1608" s="32" t="s">
        <v>4777</v>
      </c>
      <c r="E1608" s="32" t="str">
        <f>IF(D1608="","",LOOKUP(D1608,分類例!$A$3:$A$25,分類例!$B$3:$B$25))</f>
        <v>植物</v>
      </c>
      <c r="F1608" s="33" t="s">
        <v>22</v>
      </c>
      <c r="G1608" s="32">
        <v>1</v>
      </c>
      <c r="H1608" s="32" t="str">
        <f>IF(G1608="","",LOOKUP(G1608,分類例!$C$4:$C$15,分類例!$D$4:$D$15))</f>
        <v>草本</v>
      </c>
      <c r="I1608" s="34" t="s">
        <v>24</v>
      </c>
      <c r="J1608" s="35" t="s">
        <v>2736</v>
      </c>
      <c r="K1608" s="60" t="s">
        <v>2018</v>
      </c>
      <c r="L1608" s="32" t="s">
        <v>90</v>
      </c>
      <c r="M1608" s="35" t="s">
        <v>2309</v>
      </c>
      <c r="N1608" s="35" t="s">
        <v>4580</v>
      </c>
      <c r="O1608" s="35"/>
      <c r="P1608" s="57" t="s">
        <v>6196</v>
      </c>
    </row>
    <row r="1609" spans="1:16" s="47" customFormat="1">
      <c r="A1609" s="32">
        <v>1358</v>
      </c>
      <c r="B1609" s="49">
        <v>43766</v>
      </c>
      <c r="C1609" s="35" t="s">
        <v>8</v>
      </c>
      <c r="D1609" s="32" t="s">
        <v>4777</v>
      </c>
      <c r="E1609" s="32" t="str">
        <f>IF(D1609="","",LOOKUP(D1609,分類例!$A$3:$A$25,分類例!$B$3:$B$25))</f>
        <v>植物</v>
      </c>
      <c r="F1609" s="33" t="s">
        <v>22</v>
      </c>
      <c r="G1609" s="32">
        <v>1</v>
      </c>
      <c r="H1609" s="32" t="str">
        <f>IF(G1609="","",LOOKUP(G1609,分類例!$C$4:$C$15,分類例!$D$4:$D$15))</f>
        <v>草本</v>
      </c>
      <c r="I1609" s="34" t="s">
        <v>24</v>
      </c>
      <c r="J1609" s="35" t="s">
        <v>2736</v>
      </c>
      <c r="K1609" s="60" t="s">
        <v>2311</v>
      </c>
      <c r="L1609" s="32" t="s">
        <v>90</v>
      </c>
      <c r="M1609" s="35" t="s">
        <v>2312</v>
      </c>
      <c r="N1609" s="35" t="s">
        <v>4587</v>
      </c>
      <c r="O1609" s="35"/>
      <c r="P1609" s="57" t="s">
        <v>6198</v>
      </c>
    </row>
    <row r="1610" spans="1:16" s="47" customFormat="1">
      <c r="A1610" s="32">
        <v>1359</v>
      </c>
      <c r="B1610" s="49">
        <v>43766</v>
      </c>
      <c r="C1610" s="35" t="s">
        <v>8</v>
      </c>
      <c r="D1610" s="32" t="s">
        <v>4777</v>
      </c>
      <c r="E1610" s="32" t="str">
        <f>IF(D1610="","",LOOKUP(D1610,分類例!$A$3:$A$25,分類例!$B$3:$B$25))</f>
        <v>植物</v>
      </c>
      <c r="F1610" s="33" t="s">
        <v>22</v>
      </c>
      <c r="G1610" s="32">
        <v>1</v>
      </c>
      <c r="H1610" s="32" t="str">
        <f>IF(G1610="","",LOOKUP(G1610,分類例!$C$4:$C$15,分類例!$D$4:$D$15))</f>
        <v>草本</v>
      </c>
      <c r="I1610" s="34" t="s">
        <v>24</v>
      </c>
      <c r="J1610" s="35" t="s">
        <v>2736</v>
      </c>
      <c r="K1610" s="60" t="s">
        <v>2031</v>
      </c>
      <c r="L1610" s="32" t="s">
        <v>90</v>
      </c>
      <c r="M1610" s="35" t="s">
        <v>2324</v>
      </c>
      <c r="N1610" s="35" t="s">
        <v>4582</v>
      </c>
      <c r="O1610" s="35"/>
      <c r="P1610" s="57" t="s">
        <v>6207</v>
      </c>
    </row>
    <row r="1611" spans="1:16" s="47" customFormat="1">
      <c r="A1611" s="32">
        <v>1360</v>
      </c>
      <c r="B1611" s="49">
        <v>43766</v>
      </c>
      <c r="C1611" s="35" t="s">
        <v>8</v>
      </c>
      <c r="D1611" s="32" t="s">
        <v>4777</v>
      </c>
      <c r="E1611" s="32" t="str">
        <f>IF(D1611="","",LOOKUP(D1611,分類例!$A$3:$A$25,分類例!$B$3:$B$25))</f>
        <v>植物</v>
      </c>
      <c r="F1611" s="33" t="s">
        <v>22</v>
      </c>
      <c r="G1611" s="32">
        <v>1</v>
      </c>
      <c r="H1611" s="32" t="str">
        <f>IF(G1611="","",LOOKUP(G1611,分類例!$C$4:$C$15,分類例!$D$4:$D$15))</f>
        <v>草本</v>
      </c>
      <c r="I1611" s="34" t="s">
        <v>24</v>
      </c>
      <c r="J1611" s="35" t="s">
        <v>2788</v>
      </c>
      <c r="K1611" s="60" t="s">
        <v>590</v>
      </c>
      <c r="L1611" s="32" t="s">
        <v>90</v>
      </c>
      <c r="M1611" s="35" t="s">
        <v>2320</v>
      </c>
      <c r="N1611" s="35" t="s">
        <v>4580</v>
      </c>
      <c r="O1611" s="35"/>
      <c r="P1611" s="57" t="s">
        <v>6204</v>
      </c>
    </row>
    <row r="1612" spans="1:16" s="47" customFormat="1">
      <c r="A1612" s="32">
        <v>1361</v>
      </c>
      <c r="B1612" s="49">
        <v>43766</v>
      </c>
      <c r="C1612" s="35" t="s">
        <v>8</v>
      </c>
      <c r="D1612" s="32" t="s">
        <v>4777</v>
      </c>
      <c r="E1612" s="32" t="str">
        <f>IF(D1612="","",LOOKUP(D1612,分類例!$A$3:$A$25,分類例!$B$3:$B$25))</f>
        <v>植物</v>
      </c>
      <c r="F1612" s="33" t="s">
        <v>22</v>
      </c>
      <c r="G1612" s="32">
        <v>1</v>
      </c>
      <c r="H1612" s="32" t="str">
        <f>IF(G1612="","",LOOKUP(G1612,分類例!$C$4:$C$15,分類例!$D$4:$D$15))</f>
        <v>草本</v>
      </c>
      <c r="I1612" s="34" t="s">
        <v>24</v>
      </c>
      <c r="J1612" s="35" t="s">
        <v>3834</v>
      </c>
      <c r="K1612" s="60" t="s">
        <v>1898</v>
      </c>
      <c r="L1612" s="32">
        <v>1</v>
      </c>
      <c r="M1612" s="35" t="s">
        <v>2227</v>
      </c>
      <c r="N1612" s="35"/>
      <c r="O1612" s="35"/>
      <c r="P1612" s="57" t="s">
        <v>6141</v>
      </c>
    </row>
    <row r="1613" spans="1:16" s="47" customFormat="1">
      <c r="A1613" s="32">
        <v>1362</v>
      </c>
      <c r="B1613" s="49">
        <v>43766</v>
      </c>
      <c r="C1613" s="35" t="s">
        <v>8</v>
      </c>
      <c r="D1613" s="32" t="s">
        <v>4777</v>
      </c>
      <c r="E1613" s="32" t="str">
        <f>IF(D1613="","",LOOKUP(D1613,分類例!$A$3:$A$25,分類例!$B$3:$B$25))</f>
        <v>植物</v>
      </c>
      <c r="F1613" s="33" t="s">
        <v>22</v>
      </c>
      <c r="G1613" s="32">
        <v>1</v>
      </c>
      <c r="H1613" s="32" t="str">
        <f>IF(G1613="","",LOOKUP(G1613,分類例!$C$4:$C$15,分類例!$D$4:$D$15))</f>
        <v>草本</v>
      </c>
      <c r="I1613" s="34" t="s">
        <v>24</v>
      </c>
      <c r="J1613" s="35" t="s">
        <v>3037</v>
      </c>
      <c r="K1613" s="60" t="s">
        <v>2126</v>
      </c>
      <c r="L1613" s="32" t="s">
        <v>64</v>
      </c>
      <c r="M1613" s="35" t="s">
        <v>2348</v>
      </c>
      <c r="N1613" s="35" t="s">
        <v>4576</v>
      </c>
      <c r="O1613" s="35"/>
      <c r="P1613" s="57" t="s">
        <v>6228</v>
      </c>
    </row>
    <row r="1614" spans="1:16" s="47" customFormat="1">
      <c r="A1614" s="32">
        <v>1363</v>
      </c>
      <c r="B1614" s="49">
        <v>43766</v>
      </c>
      <c r="C1614" s="35" t="s">
        <v>8</v>
      </c>
      <c r="D1614" s="32" t="s">
        <v>4777</v>
      </c>
      <c r="E1614" s="32" t="str">
        <f>IF(D1614="","",LOOKUP(D1614,分類例!$A$3:$A$25,分類例!$B$3:$B$25))</f>
        <v>植物</v>
      </c>
      <c r="F1614" s="33" t="s">
        <v>22</v>
      </c>
      <c r="G1614" s="32">
        <v>1</v>
      </c>
      <c r="H1614" s="32" t="str">
        <f>IF(G1614="","",LOOKUP(G1614,分類例!$C$4:$C$15,分類例!$D$4:$D$15))</f>
        <v>草本</v>
      </c>
      <c r="I1614" s="34" t="s">
        <v>24</v>
      </c>
      <c r="J1614" s="35" t="s">
        <v>3037</v>
      </c>
      <c r="K1614" s="60" t="s">
        <v>280</v>
      </c>
      <c r="L1614" s="32" t="s">
        <v>64</v>
      </c>
      <c r="M1614" s="35" t="s">
        <v>2303</v>
      </c>
      <c r="N1614" s="35" t="s">
        <v>4583</v>
      </c>
      <c r="O1614" s="35"/>
      <c r="P1614" s="57" t="s">
        <v>6192</v>
      </c>
    </row>
    <row r="1615" spans="1:16" s="47" customFormat="1">
      <c r="A1615" s="32">
        <v>1364</v>
      </c>
      <c r="B1615" s="49">
        <v>43766</v>
      </c>
      <c r="C1615" s="35" t="s">
        <v>8</v>
      </c>
      <c r="D1615" s="32" t="s">
        <v>4777</v>
      </c>
      <c r="E1615" s="32" t="str">
        <f>IF(D1615="","",LOOKUP(D1615,分類例!$A$3:$A$25,分類例!$B$3:$B$25))</f>
        <v>植物</v>
      </c>
      <c r="F1615" s="33" t="s">
        <v>22</v>
      </c>
      <c r="G1615" s="32">
        <v>1</v>
      </c>
      <c r="H1615" s="32" t="str">
        <f>IF(G1615="","",LOOKUP(G1615,分類例!$C$4:$C$15,分類例!$D$4:$D$15))</f>
        <v>草本</v>
      </c>
      <c r="I1615" s="34" t="s">
        <v>24</v>
      </c>
      <c r="J1615" s="35" t="s">
        <v>2870</v>
      </c>
      <c r="K1615" s="60" t="s">
        <v>924</v>
      </c>
      <c r="L1615" s="32" t="s">
        <v>64</v>
      </c>
      <c r="M1615" s="35" t="s">
        <v>2325</v>
      </c>
      <c r="N1615" s="35" t="s">
        <v>4581</v>
      </c>
      <c r="O1615" s="35"/>
      <c r="P1615" s="57" t="s">
        <v>6208</v>
      </c>
    </row>
    <row r="1616" spans="1:16" s="47" customFormat="1">
      <c r="A1616" s="32">
        <v>1365</v>
      </c>
      <c r="B1616" s="49">
        <v>43766</v>
      </c>
      <c r="C1616" s="35" t="s">
        <v>8</v>
      </c>
      <c r="D1616" s="32" t="s">
        <v>4777</v>
      </c>
      <c r="E1616" s="32" t="str">
        <f>IF(D1616="","",LOOKUP(D1616,分類例!$A$3:$A$25,分類例!$B$3:$B$25))</f>
        <v>植物</v>
      </c>
      <c r="F1616" s="33" t="s">
        <v>22</v>
      </c>
      <c r="G1616" s="32">
        <v>1</v>
      </c>
      <c r="H1616" s="32" t="str">
        <f>IF(G1616="","",LOOKUP(G1616,分類例!$C$4:$C$15,分類例!$D$4:$D$15))</f>
        <v>草本</v>
      </c>
      <c r="I1616" s="34" t="s">
        <v>24</v>
      </c>
      <c r="J1616" s="35" t="s">
        <v>3099</v>
      </c>
      <c r="K1616" s="60" t="s">
        <v>2304</v>
      </c>
      <c r="L1616" s="32">
        <v>1</v>
      </c>
      <c r="M1616" s="35" t="s">
        <v>2305</v>
      </c>
      <c r="N1616" s="35" t="s">
        <v>4086</v>
      </c>
      <c r="O1616" s="35"/>
      <c r="P1616" s="57" t="s">
        <v>6193</v>
      </c>
    </row>
    <row r="1617" spans="1:16" s="47" customFormat="1">
      <c r="A1617" s="32">
        <v>1366</v>
      </c>
      <c r="B1617" s="49">
        <v>43766</v>
      </c>
      <c r="C1617" s="35" t="s">
        <v>8</v>
      </c>
      <c r="D1617" s="32" t="s">
        <v>4777</v>
      </c>
      <c r="E1617" s="32" t="str">
        <f>IF(D1617="","",LOOKUP(D1617,分類例!$A$3:$A$25,分類例!$B$3:$B$25))</f>
        <v>植物</v>
      </c>
      <c r="F1617" s="33" t="s">
        <v>22</v>
      </c>
      <c r="G1617" s="32">
        <v>1</v>
      </c>
      <c r="H1617" s="32" t="str">
        <f>IF(G1617="","",LOOKUP(G1617,分類例!$C$4:$C$15,分類例!$D$4:$D$15))</f>
        <v>草本</v>
      </c>
      <c r="I1617" s="34" t="s">
        <v>24</v>
      </c>
      <c r="J1617" s="35" t="s">
        <v>3098</v>
      </c>
      <c r="K1617" s="60" t="s">
        <v>2379</v>
      </c>
      <c r="L1617" s="32" t="s">
        <v>70</v>
      </c>
      <c r="M1617" s="35" t="s">
        <v>2380</v>
      </c>
      <c r="N1617" s="35" t="s">
        <v>4575</v>
      </c>
      <c r="O1617" s="35"/>
      <c r="P1617" s="57" t="s">
        <v>6248</v>
      </c>
    </row>
    <row r="1618" spans="1:16" s="47" customFormat="1">
      <c r="A1618" s="32">
        <v>1367</v>
      </c>
      <c r="B1618" s="49">
        <v>43766</v>
      </c>
      <c r="C1618" s="35" t="s">
        <v>8</v>
      </c>
      <c r="D1618" s="32" t="s">
        <v>4777</v>
      </c>
      <c r="E1618" s="32" t="str">
        <f>IF(D1618="","",LOOKUP(D1618,分類例!$A$3:$A$25,分類例!$B$3:$B$25))</f>
        <v>植物</v>
      </c>
      <c r="F1618" s="33" t="s">
        <v>22</v>
      </c>
      <c r="G1618" s="32">
        <v>1</v>
      </c>
      <c r="H1618" s="32" t="str">
        <f>IF(G1618="","",LOOKUP(G1618,分類例!$C$4:$C$15,分類例!$D$4:$D$15))</f>
        <v>草本</v>
      </c>
      <c r="I1618" s="34" t="s">
        <v>24</v>
      </c>
      <c r="J1618" s="35" t="s">
        <v>3060</v>
      </c>
      <c r="K1618" s="60" t="s">
        <v>2224</v>
      </c>
      <c r="L1618" s="32" t="s">
        <v>90</v>
      </c>
      <c r="M1618" s="35" t="s">
        <v>2225</v>
      </c>
      <c r="N1618" s="35"/>
      <c r="O1618" s="35"/>
      <c r="P1618" s="57" t="s">
        <v>6140</v>
      </c>
    </row>
    <row r="1619" spans="1:16" s="47" customFormat="1">
      <c r="A1619" s="32">
        <v>1368</v>
      </c>
      <c r="B1619" s="49">
        <v>43766</v>
      </c>
      <c r="C1619" s="35" t="s">
        <v>8</v>
      </c>
      <c r="D1619" s="32" t="s">
        <v>4777</v>
      </c>
      <c r="E1619" s="32" t="str">
        <f>IF(D1619="","",LOOKUP(D1619,分類例!$A$3:$A$25,分類例!$B$3:$B$25))</f>
        <v>植物</v>
      </c>
      <c r="F1619" s="33" t="s">
        <v>22</v>
      </c>
      <c r="G1619" s="32">
        <v>1</v>
      </c>
      <c r="H1619" s="32" t="str">
        <f>IF(G1619="","",LOOKUP(G1619,分類例!$C$4:$C$15,分類例!$D$4:$D$15))</f>
        <v>草本</v>
      </c>
      <c r="I1619" s="34" t="s">
        <v>24</v>
      </c>
      <c r="J1619" s="35" t="s">
        <v>3035</v>
      </c>
      <c r="K1619" s="60" t="s">
        <v>2072</v>
      </c>
      <c r="L1619" s="32">
        <v>4</v>
      </c>
      <c r="M1619" s="35" t="s">
        <v>2384</v>
      </c>
      <c r="N1619" s="35" t="s">
        <v>3493</v>
      </c>
      <c r="O1619" s="35"/>
      <c r="P1619" s="57" t="s">
        <v>6251</v>
      </c>
    </row>
    <row r="1620" spans="1:16" s="47" customFormat="1">
      <c r="A1620" s="32">
        <v>1369</v>
      </c>
      <c r="B1620" s="49">
        <v>43766</v>
      </c>
      <c r="C1620" s="35" t="s">
        <v>8</v>
      </c>
      <c r="D1620" s="32" t="s">
        <v>4777</v>
      </c>
      <c r="E1620" s="32" t="str">
        <f>IF(D1620="","",LOOKUP(D1620,分類例!$A$3:$A$25,分類例!$B$3:$B$25))</f>
        <v>植物</v>
      </c>
      <c r="F1620" s="33" t="s">
        <v>22</v>
      </c>
      <c r="G1620" s="32">
        <v>1</v>
      </c>
      <c r="H1620" s="32" t="str">
        <f>IF(G1620="","",LOOKUP(G1620,分類例!$C$4:$C$15,分類例!$D$4:$D$15))</f>
        <v>草本</v>
      </c>
      <c r="I1620" s="34" t="s">
        <v>24</v>
      </c>
      <c r="J1620" s="35" t="s">
        <v>2112</v>
      </c>
      <c r="K1620" s="60" t="s">
        <v>264</v>
      </c>
      <c r="L1620" s="32" t="s">
        <v>64</v>
      </c>
      <c r="M1620" s="35" t="s">
        <v>2341</v>
      </c>
      <c r="N1620" s="35" t="s">
        <v>4580</v>
      </c>
      <c r="O1620" s="35"/>
      <c r="P1620" s="57" t="s">
        <v>6222</v>
      </c>
    </row>
    <row r="1621" spans="1:16" s="47" customFormat="1">
      <c r="A1621" s="32">
        <v>1370</v>
      </c>
      <c r="B1621" s="49">
        <v>43766</v>
      </c>
      <c r="C1621" s="35" t="s">
        <v>8</v>
      </c>
      <c r="D1621" s="32" t="s">
        <v>4777</v>
      </c>
      <c r="E1621" s="32" t="str">
        <f>IF(D1621="","",LOOKUP(D1621,分類例!$A$3:$A$25,分類例!$B$3:$B$25))</f>
        <v>植物</v>
      </c>
      <c r="F1621" s="33" t="s">
        <v>22</v>
      </c>
      <c r="G1621" s="32">
        <v>1</v>
      </c>
      <c r="H1621" s="32" t="str">
        <f>IF(G1621="","",LOOKUP(G1621,分類例!$C$4:$C$15,分類例!$D$4:$D$15))</f>
        <v>草本</v>
      </c>
      <c r="I1621" s="34" t="s">
        <v>24</v>
      </c>
      <c r="J1621" s="35" t="s">
        <v>2112</v>
      </c>
      <c r="K1621" s="60" t="s">
        <v>315</v>
      </c>
      <c r="L1621" s="32" t="s">
        <v>64</v>
      </c>
      <c r="M1621" s="35" t="s">
        <v>2378</v>
      </c>
      <c r="N1621" s="35" t="s">
        <v>3115</v>
      </c>
      <c r="O1621" s="35"/>
      <c r="P1621" s="57" t="s">
        <v>6246</v>
      </c>
    </row>
    <row r="1622" spans="1:16" s="47" customFormat="1">
      <c r="A1622" s="32">
        <v>1371</v>
      </c>
      <c r="B1622" s="49">
        <v>43766</v>
      </c>
      <c r="C1622" s="35" t="s">
        <v>8</v>
      </c>
      <c r="D1622" s="32" t="s">
        <v>4777</v>
      </c>
      <c r="E1622" s="32" t="str">
        <f>IF(D1622="","",LOOKUP(D1622,分類例!$A$3:$A$25,分類例!$B$3:$B$25))</f>
        <v>植物</v>
      </c>
      <c r="F1622" s="33" t="s">
        <v>22</v>
      </c>
      <c r="G1622" s="32">
        <v>1</v>
      </c>
      <c r="H1622" s="32" t="str">
        <f>IF(G1622="","",LOOKUP(G1622,分類例!$C$4:$C$15,分類例!$D$4:$D$15))</f>
        <v>草本</v>
      </c>
      <c r="I1622" s="34" t="s">
        <v>24</v>
      </c>
      <c r="J1622" s="35" t="s">
        <v>2678</v>
      </c>
      <c r="K1622" s="60" t="s">
        <v>2322</v>
      </c>
      <c r="L1622" s="32" t="s">
        <v>90</v>
      </c>
      <c r="M1622" s="35" t="s">
        <v>2323</v>
      </c>
      <c r="N1622" s="35" t="s">
        <v>4569</v>
      </c>
      <c r="O1622" s="35"/>
      <c r="P1622" s="57" t="s">
        <v>6206</v>
      </c>
    </row>
    <row r="1623" spans="1:16" s="47" customFormat="1">
      <c r="A1623" s="32">
        <v>1372</v>
      </c>
      <c r="B1623" s="49">
        <v>43766</v>
      </c>
      <c r="C1623" s="35" t="s">
        <v>8</v>
      </c>
      <c r="D1623" s="32" t="s">
        <v>4777</v>
      </c>
      <c r="E1623" s="32" t="str">
        <f>IF(D1623="","",LOOKUP(D1623,分類例!$A$3:$A$25,分類例!$B$3:$B$25))</f>
        <v>植物</v>
      </c>
      <c r="F1623" s="33" t="s">
        <v>22</v>
      </c>
      <c r="G1623" s="32">
        <v>1</v>
      </c>
      <c r="H1623" s="32" t="str">
        <f>IF(G1623="","",LOOKUP(G1623,分類例!$C$4:$C$15,分類例!$D$4:$D$15))</f>
        <v>草本</v>
      </c>
      <c r="I1623" s="34" t="s">
        <v>24</v>
      </c>
      <c r="J1623" s="35" t="s">
        <v>3063</v>
      </c>
      <c r="K1623" s="60" t="s">
        <v>2074</v>
      </c>
      <c r="L1623" s="32" t="s">
        <v>70</v>
      </c>
      <c r="M1623" s="35" t="s">
        <v>2385</v>
      </c>
      <c r="N1623" s="35" t="s">
        <v>4574</v>
      </c>
      <c r="O1623" s="35"/>
      <c r="P1623" s="57" t="s">
        <v>6252</v>
      </c>
    </row>
    <row r="1624" spans="1:16" s="47" customFormat="1">
      <c r="A1624" s="32">
        <v>1373</v>
      </c>
      <c r="B1624" s="49">
        <v>43766</v>
      </c>
      <c r="C1624" s="35" t="s">
        <v>8</v>
      </c>
      <c r="D1624" s="32" t="s">
        <v>4777</v>
      </c>
      <c r="E1624" s="32" t="str">
        <f>IF(D1624="","",LOOKUP(D1624,分類例!$A$3:$A$25,分類例!$B$3:$B$25))</f>
        <v>植物</v>
      </c>
      <c r="F1624" s="33" t="s">
        <v>22</v>
      </c>
      <c r="G1624" s="32">
        <v>1</v>
      </c>
      <c r="H1624" s="32" t="str">
        <f>IF(G1624="","",LOOKUP(G1624,分類例!$C$4:$C$15,分類例!$D$4:$D$15))</f>
        <v>草本</v>
      </c>
      <c r="I1624" s="34" t="s">
        <v>24</v>
      </c>
      <c r="J1624" s="35" t="s">
        <v>3063</v>
      </c>
      <c r="K1624" s="60" t="s">
        <v>2113</v>
      </c>
      <c r="L1624" s="32" t="s">
        <v>64</v>
      </c>
      <c r="M1624" s="35" t="s">
        <v>2387</v>
      </c>
      <c r="N1624" s="35" t="s">
        <v>4572</v>
      </c>
      <c r="O1624" s="35"/>
      <c r="P1624" s="57" t="s">
        <v>6254</v>
      </c>
    </row>
    <row r="1625" spans="1:16" s="47" customFormat="1">
      <c r="A1625" s="32">
        <v>1374</v>
      </c>
      <c r="B1625" s="49">
        <v>43766</v>
      </c>
      <c r="C1625" s="35" t="s">
        <v>8</v>
      </c>
      <c r="D1625" s="32" t="s">
        <v>4777</v>
      </c>
      <c r="E1625" s="32" t="str">
        <f>IF(D1625="","",LOOKUP(D1625,分類例!$A$3:$A$25,分類例!$B$3:$B$25))</f>
        <v>植物</v>
      </c>
      <c r="F1625" s="33" t="s">
        <v>22</v>
      </c>
      <c r="G1625" s="32">
        <v>1</v>
      </c>
      <c r="H1625" s="32" t="str">
        <f>IF(G1625="","",LOOKUP(G1625,分類例!$C$4:$C$15,分類例!$D$4:$D$15))</f>
        <v>草本</v>
      </c>
      <c r="I1625" s="34" t="s">
        <v>24</v>
      </c>
      <c r="J1625" s="35" t="s">
        <v>3063</v>
      </c>
      <c r="K1625" s="60" t="s">
        <v>343</v>
      </c>
      <c r="L1625" s="32" t="s">
        <v>70</v>
      </c>
      <c r="M1625" s="35" t="s">
        <v>2386</v>
      </c>
      <c r="N1625" s="35" t="s">
        <v>4573</v>
      </c>
      <c r="O1625" s="35"/>
      <c r="P1625" s="57" t="s">
        <v>6253</v>
      </c>
    </row>
    <row r="1626" spans="1:16" s="47" customFormat="1">
      <c r="A1626" s="32">
        <v>1375</v>
      </c>
      <c r="B1626" s="49">
        <v>43766</v>
      </c>
      <c r="C1626" s="35" t="s">
        <v>8</v>
      </c>
      <c r="D1626" s="32" t="s">
        <v>4777</v>
      </c>
      <c r="E1626" s="32" t="str">
        <f>IF(D1626="","",LOOKUP(D1626,分類例!$A$3:$A$25,分類例!$B$3:$B$25))</f>
        <v>植物</v>
      </c>
      <c r="F1626" s="33" t="s">
        <v>22</v>
      </c>
      <c r="G1626" s="32">
        <v>1</v>
      </c>
      <c r="H1626" s="32" t="str">
        <f>IF(G1626="","",LOOKUP(G1626,分類例!$C$4:$C$15,分類例!$D$4:$D$15))</f>
        <v>草本</v>
      </c>
      <c r="I1626" s="34" t="s">
        <v>24</v>
      </c>
      <c r="J1626" s="35" t="s">
        <v>2793</v>
      </c>
      <c r="K1626" s="60" t="s">
        <v>975</v>
      </c>
      <c r="L1626" s="32">
        <v>1</v>
      </c>
      <c r="M1626" s="35" t="s">
        <v>2317</v>
      </c>
      <c r="N1626" s="34" t="s">
        <v>3851</v>
      </c>
      <c r="O1626" s="35"/>
      <c r="P1626" s="57" t="s">
        <v>6202</v>
      </c>
    </row>
    <row r="1627" spans="1:16" s="47" customFormat="1">
      <c r="A1627" s="32">
        <v>1376</v>
      </c>
      <c r="B1627" s="49">
        <v>43766</v>
      </c>
      <c r="C1627" s="35" t="s">
        <v>8</v>
      </c>
      <c r="D1627" s="32" t="s">
        <v>4777</v>
      </c>
      <c r="E1627" s="32" t="str">
        <f>IF(D1627="","",LOOKUP(D1627,分類例!$A$3:$A$25,分類例!$B$3:$B$25))</f>
        <v>植物</v>
      </c>
      <c r="F1627" s="33" t="s">
        <v>22</v>
      </c>
      <c r="G1627" s="32">
        <v>1</v>
      </c>
      <c r="H1627" s="32" t="str">
        <f>IF(G1627="","",LOOKUP(G1627,分類例!$C$4:$C$15,分類例!$D$4:$D$15))</f>
        <v>草本</v>
      </c>
      <c r="I1627" s="34" t="s">
        <v>24</v>
      </c>
      <c r="J1627" s="35" t="s">
        <v>3095</v>
      </c>
      <c r="K1627" s="60" t="s">
        <v>2119</v>
      </c>
      <c r="L1627" s="32">
        <v>2</v>
      </c>
      <c r="M1627" s="35" t="s">
        <v>2330</v>
      </c>
      <c r="N1627" s="35" t="s">
        <v>3854</v>
      </c>
      <c r="O1627" s="35"/>
      <c r="P1627" s="57" t="s">
        <v>6211</v>
      </c>
    </row>
    <row r="1628" spans="1:16" s="47" customFormat="1">
      <c r="A1628" s="32">
        <v>1377</v>
      </c>
      <c r="B1628" s="49">
        <v>43766</v>
      </c>
      <c r="C1628" s="35" t="s">
        <v>8</v>
      </c>
      <c r="D1628" s="32" t="s">
        <v>4777</v>
      </c>
      <c r="E1628" s="32" t="str">
        <f>IF(D1628="","",LOOKUP(D1628,分類例!$A$3:$A$25,分類例!$B$3:$B$25))</f>
        <v>植物</v>
      </c>
      <c r="F1628" s="33" t="s">
        <v>22</v>
      </c>
      <c r="G1628" s="32">
        <v>2</v>
      </c>
      <c r="H1628" s="32" t="str">
        <f>IF(G1628="","",LOOKUP(G1628,分類例!$C$4:$C$15,分類例!$D$4:$D$15))</f>
        <v>木本</v>
      </c>
      <c r="I1628" s="34" t="s">
        <v>23</v>
      </c>
      <c r="J1628" s="35" t="s">
        <v>2569</v>
      </c>
      <c r="K1628" s="60" t="s">
        <v>7</v>
      </c>
      <c r="L1628" s="32">
        <v>5</v>
      </c>
      <c r="M1628" s="35" t="s">
        <v>2222</v>
      </c>
      <c r="N1628" s="35"/>
      <c r="O1628" s="35"/>
      <c r="P1628" s="57" t="s">
        <v>6139</v>
      </c>
    </row>
    <row r="1629" spans="1:16" s="47" customFormat="1">
      <c r="A1629" s="32">
        <v>1378</v>
      </c>
      <c r="B1629" s="49">
        <v>43766</v>
      </c>
      <c r="C1629" s="35" t="s">
        <v>8</v>
      </c>
      <c r="D1629" s="32" t="s">
        <v>4777</v>
      </c>
      <c r="E1629" s="32" t="str">
        <f>IF(D1629="","",LOOKUP(D1629,分類例!$A$3:$A$25,分類例!$B$3:$B$25))</f>
        <v>植物</v>
      </c>
      <c r="F1629" s="33" t="s">
        <v>22</v>
      </c>
      <c r="G1629" s="32">
        <v>2</v>
      </c>
      <c r="H1629" s="32" t="str">
        <f>IF(G1629="","",LOOKUP(G1629,分類例!$C$4:$C$15,分類例!$D$4:$D$15))</f>
        <v>木本</v>
      </c>
      <c r="I1629" s="34" t="s">
        <v>23</v>
      </c>
      <c r="J1629" s="35" t="s">
        <v>2736</v>
      </c>
      <c r="K1629" s="60" t="s">
        <v>2328</v>
      </c>
      <c r="L1629" s="32">
        <v>1</v>
      </c>
      <c r="M1629" s="35" t="s">
        <v>2329</v>
      </c>
      <c r="N1629" s="35" t="s">
        <v>3169</v>
      </c>
      <c r="O1629" s="35"/>
      <c r="P1629" s="57" t="s">
        <v>6210</v>
      </c>
    </row>
    <row r="1630" spans="1:16" s="47" customFormat="1">
      <c r="A1630" s="32">
        <v>1379</v>
      </c>
      <c r="B1630" s="49">
        <v>43766</v>
      </c>
      <c r="C1630" s="35" t="s">
        <v>8</v>
      </c>
      <c r="D1630" s="32" t="s">
        <v>4777</v>
      </c>
      <c r="E1630" s="32" t="str">
        <f>IF(D1630="","",LOOKUP(D1630,分類例!$A$3:$A$25,分類例!$B$3:$B$25))</f>
        <v>植物</v>
      </c>
      <c r="F1630" s="33" t="s">
        <v>22</v>
      </c>
      <c r="G1630" s="32">
        <v>2</v>
      </c>
      <c r="H1630" s="32" t="str">
        <f>IF(G1630="","",LOOKUP(G1630,分類例!$C$4:$C$15,分類例!$D$4:$D$15))</f>
        <v>木本</v>
      </c>
      <c r="I1630" s="34" t="s">
        <v>23</v>
      </c>
      <c r="J1630" s="35" t="s">
        <v>2736</v>
      </c>
      <c r="K1630" s="60" t="s">
        <v>465</v>
      </c>
      <c r="L1630" s="32">
        <v>2</v>
      </c>
      <c r="M1630" s="35" t="s">
        <v>2332</v>
      </c>
      <c r="N1630" s="35" t="s">
        <v>3113</v>
      </c>
      <c r="O1630" s="35"/>
      <c r="P1630" s="57" t="s">
        <v>6213</v>
      </c>
    </row>
    <row r="1631" spans="1:16" s="47" customFormat="1">
      <c r="A1631" s="32">
        <v>1380</v>
      </c>
      <c r="B1631" s="49">
        <v>43766</v>
      </c>
      <c r="C1631" s="35" t="s">
        <v>8</v>
      </c>
      <c r="D1631" s="32" t="s">
        <v>4777</v>
      </c>
      <c r="E1631" s="32" t="str">
        <f>IF(D1631="","",LOOKUP(D1631,分類例!$A$3:$A$25,分類例!$B$3:$B$25))</f>
        <v>植物</v>
      </c>
      <c r="F1631" s="33" t="s">
        <v>22</v>
      </c>
      <c r="G1631" s="32">
        <v>2</v>
      </c>
      <c r="H1631" s="32" t="str">
        <f>IF(G1631="","",LOOKUP(G1631,分類例!$C$4:$C$15,分類例!$D$4:$D$15))</f>
        <v>木本</v>
      </c>
      <c r="I1631" s="34" t="s">
        <v>23</v>
      </c>
      <c r="J1631" s="35" t="s">
        <v>2640</v>
      </c>
      <c r="K1631" s="60" t="s">
        <v>2295</v>
      </c>
      <c r="L1631" s="32">
        <v>1</v>
      </c>
      <c r="M1631" s="35" t="s">
        <v>2296</v>
      </c>
      <c r="N1631" s="35" t="s">
        <v>4591</v>
      </c>
      <c r="O1631" s="35"/>
      <c r="P1631" s="57" t="s">
        <v>6187</v>
      </c>
    </row>
    <row r="1632" spans="1:16" s="47" customFormat="1">
      <c r="A1632" s="32">
        <v>1381</v>
      </c>
      <c r="B1632" s="49">
        <v>43766</v>
      </c>
      <c r="C1632" s="35" t="s">
        <v>8</v>
      </c>
      <c r="D1632" s="32" t="s">
        <v>4777</v>
      </c>
      <c r="E1632" s="32" t="str">
        <f>IF(D1632="","",LOOKUP(D1632,分類例!$A$3:$A$25,分類例!$B$3:$B$25))</f>
        <v>植物</v>
      </c>
      <c r="F1632" s="33" t="s">
        <v>22</v>
      </c>
      <c r="G1632" s="32">
        <v>2</v>
      </c>
      <c r="H1632" s="32" t="str">
        <f>IF(G1632="","",LOOKUP(G1632,分類例!$C$4:$C$15,分類例!$D$4:$D$15))</f>
        <v>木本</v>
      </c>
      <c r="I1632" s="34" t="s">
        <v>23</v>
      </c>
      <c r="J1632" s="35" t="s">
        <v>2640</v>
      </c>
      <c r="K1632" s="60" t="s">
        <v>33</v>
      </c>
      <c r="L1632" s="32" t="s">
        <v>64</v>
      </c>
      <c r="M1632" s="35" t="s">
        <v>2359</v>
      </c>
      <c r="N1632" s="35" t="s">
        <v>3859</v>
      </c>
      <c r="O1632" s="35"/>
      <c r="P1632" s="57" t="s">
        <v>6235</v>
      </c>
    </row>
    <row r="1633" spans="1:16" s="47" customFormat="1">
      <c r="A1633" s="32">
        <v>1382</v>
      </c>
      <c r="B1633" s="49">
        <v>43766</v>
      </c>
      <c r="C1633" s="35" t="s">
        <v>8</v>
      </c>
      <c r="D1633" s="32" t="s">
        <v>4777</v>
      </c>
      <c r="E1633" s="32" t="str">
        <f>IF(D1633="","",LOOKUP(D1633,分類例!$A$3:$A$25,分類例!$B$3:$B$25))</f>
        <v>植物</v>
      </c>
      <c r="F1633" s="33" t="s">
        <v>22</v>
      </c>
      <c r="G1633" s="32">
        <v>2</v>
      </c>
      <c r="H1633" s="32" t="str">
        <f>IF(G1633="","",LOOKUP(G1633,分類例!$C$4:$C$15,分類例!$D$4:$D$15))</f>
        <v>木本</v>
      </c>
      <c r="I1633" s="34" t="s">
        <v>23</v>
      </c>
      <c r="J1633" s="35" t="s">
        <v>2816</v>
      </c>
      <c r="K1633" s="60" t="s">
        <v>274</v>
      </c>
      <c r="L1633" s="32" t="s">
        <v>64</v>
      </c>
      <c r="M1633" s="35" t="s">
        <v>2249</v>
      </c>
      <c r="N1633" s="35" t="s">
        <v>3113</v>
      </c>
      <c r="O1633" s="35"/>
      <c r="P1633" s="57" t="s">
        <v>6154</v>
      </c>
    </row>
    <row r="1634" spans="1:16" s="47" customFormat="1">
      <c r="A1634" s="32">
        <v>1383</v>
      </c>
      <c r="B1634" s="49">
        <v>43766</v>
      </c>
      <c r="C1634" s="35" t="s">
        <v>8</v>
      </c>
      <c r="D1634" s="32" t="s">
        <v>4777</v>
      </c>
      <c r="E1634" s="32" t="str">
        <f>IF(D1634="","",LOOKUP(D1634,分類例!$A$3:$A$25,分類例!$B$3:$B$25))</f>
        <v>植物</v>
      </c>
      <c r="F1634" s="33" t="s">
        <v>22</v>
      </c>
      <c r="G1634" s="32">
        <v>2</v>
      </c>
      <c r="H1634" s="32" t="str">
        <f>IF(G1634="","",LOOKUP(G1634,分類例!$C$4:$C$15,分類例!$D$4:$D$15))</f>
        <v>木本</v>
      </c>
      <c r="I1634" s="34" t="s">
        <v>23</v>
      </c>
      <c r="J1634" s="35" t="s">
        <v>2431</v>
      </c>
      <c r="K1634" s="60" t="s">
        <v>1906</v>
      </c>
      <c r="L1634" s="32">
        <v>1</v>
      </c>
      <c r="M1634" s="35" t="s">
        <v>2233</v>
      </c>
      <c r="N1634" s="34" t="s">
        <v>3836</v>
      </c>
      <c r="O1634" s="35"/>
      <c r="P1634" s="57" t="s">
        <v>6145</v>
      </c>
    </row>
    <row r="1635" spans="1:16" s="47" customFormat="1">
      <c r="A1635" s="32">
        <v>1384</v>
      </c>
      <c r="B1635" s="49">
        <v>43766</v>
      </c>
      <c r="C1635" s="35" t="s">
        <v>8</v>
      </c>
      <c r="D1635" s="32" t="s">
        <v>4777</v>
      </c>
      <c r="E1635" s="32" t="str">
        <f>IF(D1635="","",LOOKUP(D1635,分類例!$A$3:$A$25,分類例!$B$3:$B$25))</f>
        <v>植物</v>
      </c>
      <c r="F1635" s="33" t="s">
        <v>22</v>
      </c>
      <c r="G1635" s="32">
        <v>2</v>
      </c>
      <c r="H1635" s="32" t="str">
        <f>IF(G1635="","",LOOKUP(G1635,分類例!$C$4:$C$15,分類例!$D$4:$D$15))</f>
        <v>木本</v>
      </c>
      <c r="I1635" s="34" t="s">
        <v>23</v>
      </c>
      <c r="J1635" s="35" t="s">
        <v>3865</v>
      </c>
      <c r="K1635" s="60" t="s">
        <v>2374</v>
      </c>
      <c r="L1635" s="32">
        <v>2</v>
      </c>
      <c r="M1635" s="35" t="s">
        <v>2357</v>
      </c>
      <c r="N1635" s="34"/>
      <c r="O1635" s="35" t="s">
        <v>2256</v>
      </c>
      <c r="P1635" s="57" t="s">
        <v>6243</v>
      </c>
    </row>
    <row r="1636" spans="1:16" s="47" customFormat="1">
      <c r="A1636" s="32">
        <v>1385</v>
      </c>
      <c r="B1636" s="49">
        <v>43766</v>
      </c>
      <c r="C1636" s="35" t="s">
        <v>8</v>
      </c>
      <c r="D1636" s="32" t="s">
        <v>4777</v>
      </c>
      <c r="E1636" s="32" t="str">
        <f>IF(D1636="","",LOOKUP(D1636,分類例!$A$3:$A$25,分類例!$B$3:$B$25))</f>
        <v>植物</v>
      </c>
      <c r="F1636" s="33" t="s">
        <v>22</v>
      </c>
      <c r="G1636" s="32">
        <v>2</v>
      </c>
      <c r="H1636" s="32" t="str">
        <f>IF(G1636="","",LOOKUP(G1636,分類例!$C$4:$C$15,分類例!$D$4:$D$15))</f>
        <v>木本</v>
      </c>
      <c r="I1636" s="34" t="s">
        <v>23</v>
      </c>
      <c r="J1636" s="35" t="s">
        <v>2112</v>
      </c>
      <c r="K1636" s="60" t="s">
        <v>2365</v>
      </c>
      <c r="L1636" s="32">
        <v>1</v>
      </c>
      <c r="M1636" s="35" t="s">
        <v>2366</v>
      </c>
      <c r="N1636" s="35"/>
      <c r="O1636" s="35"/>
      <c r="P1636" s="57" t="s">
        <v>6238</v>
      </c>
    </row>
    <row r="1637" spans="1:16" s="47" customFormat="1">
      <c r="A1637" s="32">
        <v>1386</v>
      </c>
      <c r="B1637" s="49">
        <v>43766</v>
      </c>
      <c r="C1637" s="35" t="s">
        <v>8</v>
      </c>
      <c r="D1637" s="32" t="s">
        <v>4777</v>
      </c>
      <c r="E1637" s="32" t="str">
        <f>IF(D1637="","",LOOKUP(D1637,分類例!$A$3:$A$25,分類例!$B$3:$B$25))</f>
        <v>植物</v>
      </c>
      <c r="F1637" s="33" t="s">
        <v>22</v>
      </c>
      <c r="G1637" s="32">
        <v>2</v>
      </c>
      <c r="H1637" s="32" t="str">
        <f>IF(G1637="","",LOOKUP(G1637,分類例!$C$4:$C$15,分類例!$D$4:$D$15))</f>
        <v>木本</v>
      </c>
      <c r="I1637" s="34" t="s">
        <v>23</v>
      </c>
      <c r="J1637" s="35" t="s">
        <v>2112</v>
      </c>
      <c r="K1637" s="60" t="s">
        <v>2236</v>
      </c>
      <c r="L1637" s="32" t="s">
        <v>64</v>
      </c>
      <c r="M1637" s="35" t="s">
        <v>2237</v>
      </c>
      <c r="N1637" s="35" t="s">
        <v>3838</v>
      </c>
      <c r="O1637" s="35"/>
      <c r="P1637" s="57" t="s">
        <v>6147</v>
      </c>
    </row>
    <row r="1638" spans="1:16" s="47" customFormat="1">
      <c r="A1638" s="32">
        <v>1387</v>
      </c>
      <c r="B1638" s="49">
        <v>43766</v>
      </c>
      <c r="C1638" s="35" t="s">
        <v>8</v>
      </c>
      <c r="D1638" s="32" t="s">
        <v>4777</v>
      </c>
      <c r="E1638" s="32" t="str">
        <f>IF(D1638="","",LOOKUP(D1638,分類例!$A$3:$A$25,分類例!$B$3:$B$25))</f>
        <v>植物</v>
      </c>
      <c r="F1638" s="33" t="s">
        <v>22</v>
      </c>
      <c r="G1638" s="32">
        <v>2</v>
      </c>
      <c r="H1638" s="32" t="str">
        <f>IF(G1638="","",LOOKUP(G1638,分類例!$C$4:$C$15,分類例!$D$4:$D$15))</f>
        <v>木本</v>
      </c>
      <c r="I1638" s="34" t="s">
        <v>23</v>
      </c>
      <c r="J1638" s="35" t="s">
        <v>2112</v>
      </c>
      <c r="K1638" s="60" t="s">
        <v>2383</v>
      </c>
      <c r="L1638" s="32">
        <v>1</v>
      </c>
      <c r="M1638" s="35" t="s">
        <v>2382</v>
      </c>
      <c r="N1638" s="35"/>
      <c r="O1638" s="35"/>
      <c r="P1638" s="57" t="s">
        <v>6250</v>
      </c>
    </row>
    <row r="1639" spans="1:16" s="47" customFormat="1">
      <c r="A1639" s="32">
        <v>1388</v>
      </c>
      <c r="B1639" s="49">
        <v>43766</v>
      </c>
      <c r="C1639" s="35" t="s">
        <v>8</v>
      </c>
      <c r="D1639" s="32" t="s">
        <v>4777</v>
      </c>
      <c r="E1639" s="32" t="str">
        <f>IF(D1639="","",LOOKUP(D1639,分類例!$A$3:$A$25,分類例!$B$3:$B$25))</f>
        <v>植物</v>
      </c>
      <c r="F1639" s="33" t="s">
        <v>22</v>
      </c>
      <c r="G1639" s="32">
        <v>2</v>
      </c>
      <c r="H1639" s="32" t="str">
        <f>IF(G1639="","",LOOKUP(G1639,分類例!$C$4:$C$15,分類例!$D$4:$D$15))</f>
        <v>木本</v>
      </c>
      <c r="I1639" s="34" t="s">
        <v>23</v>
      </c>
      <c r="J1639" s="35" t="s">
        <v>2112</v>
      </c>
      <c r="K1639" s="60" t="s">
        <v>32</v>
      </c>
      <c r="L1639" s="32" t="s">
        <v>90</v>
      </c>
      <c r="M1639" s="35" t="s">
        <v>2261</v>
      </c>
      <c r="N1639" s="35" t="s">
        <v>3152</v>
      </c>
      <c r="O1639" s="35"/>
      <c r="P1639" s="57" t="s">
        <v>6162</v>
      </c>
    </row>
    <row r="1640" spans="1:16" s="47" customFormat="1">
      <c r="A1640" s="32">
        <v>1389</v>
      </c>
      <c r="B1640" s="49">
        <v>43766</v>
      </c>
      <c r="C1640" s="35" t="s">
        <v>8</v>
      </c>
      <c r="D1640" s="32" t="s">
        <v>4777</v>
      </c>
      <c r="E1640" s="32" t="str">
        <f>IF(D1640="","",LOOKUP(D1640,分類例!$A$3:$A$25,分類例!$B$3:$B$25))</f>
        <v>植物</v>
      </c>
      <c r="F1640" s="33" t="s">
        <v>22</v>
      </c>
      <c r="G1640" s="32">
        <v>2</v>
      </c>
      <c r="H1640" s="32" t="str">
        <f>IF(G1640="","",LOOKUP(G1640,分類例!$C$4:$C$15,分類例!$D$4:$D$15))</f>
        <v>木本</v>
      </c>
      <c r="I1640" s="34" t="s">
        <v>23</v>
      </c>
      <c r="J1640" s="35" t="s">
        <v>2112</v>
      </c>
      <c r="K1640" s="60" t="s">
        <v>2381</v>
      </c>
      <c r="L1640" s="32">
        <v>1</v>
      </c>
      <c r="M1640" s="35" t="s">
        <v>2382</v>
      </c>
      <c r="N1640" s="35"/>
      <c r="O1640" s="35"/>
      <c r="P1640" s="57" t="s">
        <v>6249</v>
      </c>
    </row>
    <row r="1641" spans="1:16" s="47" customFormat="1">
      <c r="A1641" s="32">
        <v>1390</v>
      </c>
      <c r="B1641" s="49">
        <v>43766</v>
      </c>
      <c r="C1641" s="35" t="s">
        <v>8</v>
      </c>
      <c r="D1641" s="32" t="s">
        <v>4777</v>
      </c>
      <c r="E1641" s="32" t="str">
        <f>IF(D1641="","",LOOKUP(D1641,分類例!$A$3:$A$25,分類例!$B$3:$B$25))</f>
        <v>植物</v>
      </c>
      <c r="F1641" s="33" t="s">
        <v>22</v>
      </c>
      <c r="G1641" s="32">
        <v>2</v>
      </c>
      <c r="H1641" s="32" t="str">
        <f>IF(G1641="","",LOOKUP(G1641,分類例!$C$4:$C$15,分類例!$D$4:$D$15))</f>
        <v>木本</v>
      </c>
      <c r="I1641" s="34" t="s">
        <v>23</v>
      </c>
      <c r="J1641" s="35" t="s">
        <v>3819</v>
      </c>
      <c r="K1641" s="60" t="s">
        <v>2220</v>
      </c>
      <c r="L1641" s="32">
        <v>3</v>
      </c>
      <c r="M1641" s="35" t="s">
        <v>2221</v>
      </c>
      <c r="N1641" s="35" t="s">
        <v>3833</v>
      </c>
      <c r="O1641" s="35"/>
      <c r="P1641" s="57" t="s">
        <v>6138</v>
      </c>
    </row>
    <row r="1642" spans="1:16" s="47" customFormat="1">
      <c r="A1642" s="32">
        <v>1391</v>
      </c>
      <c r="B1642" s="49">
        <v>43766</v>
      </c>
      <c r="C1642" s="35" t="s">
        <v>8</v>
      </c>
      <c r="D1642" s="32" t="s">
        <v>4777</v>
      </c>
      <c r="E1642" s="32" t="str">
        <f>IF(D1642="","",LOOKUP(D1642,分類例!$A$3:$A$25,分類例!$B$3:$B$25))</f>
        <v>植物</v>
      </c>
      <c r="F1642" s="33" t="s">
        <v>22</v>
      </c>
      <c r="G1642" s="32">
        <v>2</v>
      </c>
      <c r="H1642" s="32" t="str">
        <f>IF(G1642="","",LOOKUP(G1642,分類例!$C$4:$C$15,分類例!$D$4:$D$15))</f>
        <v>木本</v>
      </c>
      <c r="I1642" s="34" t="s">
        <v>23</v>
      </c>
      <c r="J1642" s="35" t="s">
        <v>3063</v>
      </c>
      <c r="K1642" s="60" t="s">
        <v>2070</v>
      </c>
      <c r="L1642" s="32" t="s">
        <v>64</v>
      </c>
      <c r="M1642" s="35" t="s">
        <v>2390</v>
      </c>
      <c r="N1642" s="35" t="s">
        <v>4571</v>
      </c>
      <c r="O1642" s="35"/>
      <c r="P1642" s="57" t="s">
        <v>6257</v>
      </c>
    </row>
    <row r="1643" spans="1:16" s="47" customFormat="1">
      <c r="A1643" s="32">
        <v>1392</v>
      </c>
      <c r="B1643" s="49">
        <v>43766</v>
      </c>
      <c r="C1643" s="35" t="s">
        <v>8</v>
      </c>
      <c r="D1643" s="32" t="s">
        <v>4777</v>
      </c>
      <c r="E1643" s="32" t="str">
        <f>IF(D1643="","",LOOKUP(D1643,分類例!$A$3:$A$25,分類例!$B$3:$B$25))</f>
        <v>植物</v>
      </c>
      <c r="F1643" s="33" t="s">
        <v>22</v>
      </c>
      <c r="G1643" s="32">
        <v>2</v>
      </c>
      <c r="H1643" s="32" t="str">
        <f>IF(G1643="","",LOOKUP(G1643,分類例!$C$4:$C$15,分類例!$D$4:$D$15))</f>
        <v>木本</v>
      </c>
      <c r="I1643" s="34" t="s">
        <v>23</v>
      </c>
      <c r="J1643" s="35" t="s">
        <v>3007</v>
      </c>
      <c r="K1643" s="60" t="s">
        <v>341</v>
      </c>
      <c r="L1643" s="32" t="s">
        <v>64</v>
      </c>
      <c r="M1643" s="35" t="s">
        <v>2259</v>
      </c>
      <c r="N1643" s="35" t="s">
        <v>3843</v>
      </c>
      <c r="O1643" s="35"/>
      <c r="P1643" s="57" t="s">
        <v>6160</v>
      </c>
    </row>
    <row r="1644" spans="1:16" s="47" customFormat="1">
      <c r="A1644" s="32">
        <v>1393</v>
      </c>
      <c r="B1644" s="49">
        <v>43766</v>
      </c>
      <c r="C1644" s="35" t="s">
        <v>8</v>
      </c>
      <c r="D1644" s="32" t="s">
        <v>4777</v>
      </c>
      <c r="E1644" s="32" t="str">
        <f>IF(D1644="","",LOOKUP(D1644,分類例!$A$3:$A$25,分類例!$B$3:$B$25))</f>
        <v>植物</v>
      </c>
      <c r="F1644" s="33" t="s">
        <v>22</v>
      </c>
      <c r="G1644" s="32">
        <v>2</v>
      </c>
      <c r="H1644" s="32" t="str">
        <f>IF(G1644="","",LOOKUP(G1644,分類例!$C$4:$C$15,分類例!$D$4:$D$15))</f>
        <v>木本</v>
      </c>
      <c r="I1644" s="34" t="s">
        <v>23</v>
      </c>
      <c r="J1644" s="35" t="s">
        <v>3852</v>
      </c>
      <c r="K1644" s="60" t="s">
        <v>2326</v>
      </c>
      <c r="L1644" s="32">
        <v>1</v>
      </c>
      <c r="M1644" s="35" t="s">
        <v>2327</v>
      </c>
      <c r="N1644" s="35" t="s">
        <v>3853</v>
      </c>
      <c r="O1644" s="35"/>
      <c r="P1644" s="57" t="s">
        <v>6209</v>
      </c>
    </row>
    <row r="1645" spans="1:16" s="47" customFormat="1" ht="26" customHeight="1">
      <c r="A1645" s="32">
        <v>1394</v>
      </c>
      <c r="B1645" s="49">
        <v>43766</v>
      </c>
      <c r="C1645" s="35" t="s">
        <v>8</v>
      </c>
      <c r="D1645" s="32" t="s">
        <v>4777</v>
      </c>
      <c r="E1645" s="32" t="str">
        <f>IF(D1645="","",LOOKUP(D1645,分類例!$A$3:$A$25,分類例!$B$3:$B$25))</f>
        <v>植物</v>
      </c>
      <c r="F1645" s="33" t="s">
        <v>22</v>
      </c>
      <c r="G1645" s="32">
        <v>2</v>
      </c>
      <c r="H1645" s="32" t="str">
        <f>IF(G1645="","",LOOKUP(G1645,分類例!$C$4:$C$15,分類例!$D$4:$D$15))</f>
        <v>木本</v>
      </c>
      <c r="I1645" s="34" t="s">
        <v>23</v>
      </c>
      <c r="J1645" s="35" t="s">
        <v>3141</v>
      </c>
      <c r="K1645" s="60" t="s">
        <v>2217</v>
      </c>
      <c r="L1645" s="32">
        <v>20</v>
      </c>
      <c r="M1645" s="35" t="s">
        <v>2218</v>
      </c>
      <c r="N1645" s="35"/>
      <c r="O1645" s="35"/>
      <c r="P1645" s="57" t="s">
        <v>6137</v>
      </c>
    </row>
    <row r="1646" spans="1:16" s="47" customFormat="1">
      <c r="A1646" s="32">
        <v>1395</v>
      </c>
      <c r="B1646" s="49">
        <v>43766</v>
      </c>
      <c r="C1646" s="35" t="s">
        <v>8</v>
      </c>
      <c r="D1646" s="32" t="s">
        <v>4777</v>
      </c>
      <c r="E1646" s="32" t="str">
        <f>IF(D1646="","",LOOKUP(D1646,分類例!$A$3:$A$25,分類例!$B$3:$B$25))</f>
        <v>植物</v>
      </c>
      <c r="F1646" s="33" t="s">
        <v>22</v>
      </c>
      <c r="G1646" s="32">
        <v>2</v>
      </c>
      <c r="H1646" s="32" t="str">
        <f>IF(G1646="","",LOOKUP(G1646,分類例!$C$4:$C$15,分類例!$D$4:$D$15))</f>
        <v>木本</v>
      </c>
      <c r="I1646" s="34" t="s">
        <v>23</v>
      </c>
      <c r="J1646" s="35" t="s">
        <v>3143</v>
      </c>
      <c r="K1646" s="60" t="s">
        <v>582</v>
      </c>
      <c r="L1646" s="32" t="s">
        <v>64</v>
      </c>
      <c r="M1646" s="35" t="s">
        <v>2257</v>
      </c>
      <c r="N1646" s="35" t="s">
        <v>3831</v>
      </c>
      <c r="O1646" s="35"/>
      <c r="P1646" s="57" t="s">
        <v>6158</v>
      </c>
    </row>
    <row r="1647" spans="1:16" s="47" customFormat="1">
      <c r="A1647" s="32">
        <v>1396</v>
      </c>
      <c r="B1647" s="49">
        <v>43766</v>
      </c>
      <c r="C1647" s="35" t="s">
        <v>8</v>
      </c>
      <c r="D1647" s="32" t="s">
        <v>4777</v>
      </c>
      <c r="E1647" s="32" t="str">
        <f>IF(D1647="","",LOOKUP(D1647,分類例!$A$3:$A$25,分類例!$B$3:$B$25))</f>
        <v>植物</v>
      </c>
      <c r="F1647" s="33" t="s">
        <v>22</v>
      </c>
      <c r="G1647" s="32">
        <v>2</v>
      </c>
      <c r="H1647" s="32" t="str">
        <f>IF(G1647="","",LOOKUP(G1647,分類例!$C$4:$C$15,分類例!$D$4:$D$15))</f>
        <v>木本</v>
      </c>
      <c r="I1647" s="34" t="s">
        <v>23</v>
      </c>
      <c r="J1647" s="35" t="s">
        <v>3031</v>
      </c>
      <c r="K1647" s="60" t="s">
        <v>34</v>
      </c>
      <c r="L1647" s="32" t="s">
        <v>70</v>
      </c>
      <c r="M1647" s="35" t="s">
        <v>2242</v>
      </c>
      <c r="N1647" s="35" t="s">
        <v>3305</v>
      </c>
      <c r="O1647" s="35"/>
      <c r="P1647" s="57" t="s">
        <v>6151</v>
      </c>
    </row>
    <row r="1648" spans="1:16" s="47" customFormat="1">
      <c r="A1648" s="32">
        <v>1397</v>
      </c>
      <c r="B1648" s="49">
        <v>43766</v>
      </c>
      <c r="C1648" s="35" t="s">
        <v>8</v>
      </c>
      <c r="D1648" s="32" t="s">
        <v>4777</v>
      </c>
      <c r="E1648" s="32" t="str">
        <f>IF(D1648="","",LOOKUP(D1648,分類例!$A$3:$A$25,分類例!$B$3:$B$25))</f>
        <v>植物</v>
      </c>
      <c r="F1648" s="33" t="s">
        <v>22</v>
      </c>
      <c r="G1648" s="32">
        <v>2</v>
      </c>
      <c r="H1648" s="32" t="str">
        <f>IF(G1648="","",LOOKUP(G1648,分類例!$C$4:$C$15,分類例!$D$4:$D$15))</f>
        <v>木本</v>
      </c>
      <c r="I1648" s="34" t="s">
        <v>23</v>
      </c>
      <c r="J1648" s="35" t="s">
        <v>3031</v>
      </c>
      <c r="K1648" s="60" t="s">
        <v>2356</v>
      </c>
      <c r="L1648" s="32">
        <v>5</v>
      </c>
      <c r="M1648" s="35" t="s">
        <v>2357</v>
      </c>
      <c r="N1648" s="35" t="s">
        <v>3271</v>
      </c>
      <c r="O1648" s="35"/>
      <c r="P1648" s="57" t="s">
        <v>6233</v>
      </c>
    </row>
    <row r="1649" spans="1:16" s="47" customFormat="1">
      <c r="A1649" s="32">
        <v>1398</v>
      </c>
      <c r="B1649" s="49">
        <v>43766</v>
      </c>
      <c r="C1649" s="35" t="s">
        <v>8</v>
      </c>
      <c r="D1649" s="32" t="s">
        <v>4777</v>
      </c>
      <c r="E1649" s="32" t="str">
        <f>IF(D1649="","",LOOKUP(D1649,分類例!$A$3:$A$25,分類例!$B$3:$B$25))</f>
        <v>植物</v>
      </c>
      <c r="F1649" s="33" t="s">
        <v>22</v>
      </c>
      <c r="G1649" s="32">
        <v>4</v>
      </c>
      <c r="H1649" s="32" t="str">
        <f>IF(G1649="","",LOOKUP(G1649,分類例!$C$4:$C$15,分類例!$D$4:$D$15))</f>
        <v>シダ</v>
      </c>
      <c r="I1649" s="34" t="s">
        <v>469</v>
      </c>
      <c r="J1649" s="35" t="s">
        <v>2660</v>
      </c>
      <c r="K1649" s="60" t="s">
        <v>798</v>
      </c>
      <c r="L1649" s="32" t="s">
        <v>90</v>
      </c>
      <c r="M1649" s="35" t="s">
        <v>2339</v>
      </c>
      <c r="N1649" s="35" t="s">
        <v>3857</v>
      </c>
      <c r="O1649" s="35"/>
      <c r="P1649" s="57" t="s">
        <v>6220</v>
      </c>
    </row>
    <row r="1650" spans="1:16" s="47" customFormat="1">
      <c r="A1650" s="32">
        <v>1399</v>
      </c>
      <c r="B1650" s="49">
        <v>43766</v>
      </c>
      <c r="C1650" s="35" t="s">
        <v>8</v>
      </c>
      <c r="D1650" s="32" t="s">
        <v>4777</v>
      </c>
      <c r="E1650" s="32" t="str">
        <f>IF(D1650="","",LOOKUP(D1650,分類例!$A$3:$A$25,分類例!$B$3:$B$25))</f>
        <v>植物</v>
      </c>
      <c r="F1650" s="33" t="s">
        <v>22</v>
      </c>
      <c r="G1650" s="32">
        <v>4</v>
      </c>
      <c r="H1650" s="32" t="str">
        <f>IF(G1650="","",LOOKUP(G1650,分類例!$C$4:$C$15,分類例!$D$4:$D$15))</f>
        <v>シダ</v>
      </c>
      <c r="I1650" s="34" t="s">
        <v>469</v>
      </c>
      <c r="J1650" s="35" t="s">
        <v>3254</v>
      </c>
      <c r="K1650" s="60" t="s">
        <v>2284</v>
      </c>
      <c r="L1650" s="32">
        <v>1</v>
      </c>
      <c r="M1650" s="35" t="s">
        <v>2285</v>
      </c>
      <c r="N1650" s="35" t="s">
        <v>3252</v>
      </c>
      <c r="O1650" s="35"/>
      <c r="P1650" s="57" t="s">
        <v>6179</v>
      </c>
    </row>
    <row r="1651" spans="1:16" s="47" customFormat="1">
      <c r="A1651" s="32">
        <v>1400</v>
      </c>
      <c r="B1651" s="49">
        <v>43766</v>
      </c>
      <c r="C1651" s="35" t="s">
        <v>8</v>
      </c>
      <c r="D1651" s="32" t="s">
        <v>4777</v>
      </c>
      <c r="E1651" s="32" t="str">
        <f>IF(D1651="","",LOOKUP(D1651,分類例!$A$3:$A$25,分類例!$B$3:$B$25))</f>
        <v>植物</v>
      </c>
      <c r="F1651" s="33" t="s">
        <v>22</v>
      </c>
      <c r="G1651" s="32">
        <v>4</v>
      </c>
      <c r="H1651" s="32" t="str">
        <f>IF(G1651="","",LOOKUP(G1651,分類例!$C$4:$C$15,分類例!$D$4:$D$15))</f>
        <v>シダ</v>
      </c>
      <c r="I1651" s="34" t="s">
        <v>469</v>
      </c>
      <c r="J1651" s="35" t="s">
        <v>3094</v>
      </c>
      <c r="K1651" s="60" t="s">
        <v>481</v>
      </c>
      <c r="L1651" s="32" t="s">
        <v>90</v>
      </c>
      <c r="M1651" s="35" t="s">
        <v>2279</v>
      </c>
      <c r="N1651" s="35" t="s">
        <v>3252</v>
      </c>
      <c r="O1651" s="35"/>
      <c r="P1651" s="57" t="s">
        <v>6176</v>
      </c>
    </row>
    <row r="1652" spans="1:16" s="47" customFormat="1">
      <c r="A1652" s="32">
        <v>1401</v>
      </c>
      <c r="B1652" s="49">
        <v>43766</v>
      </c>
      <c r="C1652" s="35" t="s">
        <v>8</v>
      </c>
      <c r="D1652" s="32" t="s">
        <v>4790</v>
      </c>
      <c r="E1652" s="32" t="str">
        <f>IF(D1652="","",LOOKUP(D1652,分類例!$A$3:$A$25,分類例!$B$3:$B$25))</f>
        <v>菌類</v>
      </c>
      <c r="F1652" s="33" t="s">
        <v>834</v>
      </c>
      <c r="G1652" s="32"/>
      <c r="H1652" s="32" t="str">
        <f>IF(G1652="","",LOOKUP(G1652,分類例!$C$4:$C$15,分類例!$D$4:$D$15))</f>
        <v/>
      </c>
      <c r="I1652" s="34"/>
      <c r="J1652" s="35" t="s">
        <v>3860</v>
      </c>
      <c r="K1652" s="60" t="s">
        <v>2360</v>
      </c>
      <c r="L1652" s="32" t="s">
        <v>64</v>
      </c>
      <c r="M1652" s="35" t="s">
        <v>2361</v>
      </c>
      <c r="N1652" s="35" t="s">
        <v>3861</v>
      </c>
      <c r="O1652" s="35"/>
      <c r="P1652" s="57" t="s">
        <v>6236</v>
      </c>
    </row>
    <row r="1653" spans="1:16" s="47" customFormat="1">
      <c r="A1653" s="32">
        <v>1402</v>
      </c>
      <c r="B1653" s="49">
        <v>43766</v>
      </c>
      <c r="C1653" s="35" t="s">
        <v>8</v>
      </c>
      <c r="D1653" s="32" t="s">
        <v>4790</v>
      </c>
      <c r="E1653" s="32" t="str">
        <f>IF(D1653="","",LOOKUP(D1653,分類例!$A$3:$A$25,分類例!$B$3:$B$25))</f>
        <v>菌類</v>
      </c>
      <c r="F1653" s="33" t="s">
        <v>834</v>
      </c>
      <c r="G1653" s="32"/>
      <c r="H1653" s="32" t="str">
        <f>IF(G1653="","",LOOKUP(G1653,分類例!$C$4:$C$15,分類例!$D$4:$D$15))</f>
        <v/>
      </c>
      <c r="I1653" s="34"/>
      <c r="J1653" s="35" t="s">
        <v>3293</v>
      </c>
      <c r="K1653" s="60" t="s">
        <v>948</v>
      </c>
      <c r="L1653" s="32">
        <v>1</v>
      </c>
      <c r="M1653" s="35" t="s">
        <v>2393</v>
      </c>
      <c r="N1653" s="35" t="s">
        <v>3871</v>
      </c>
      <c r="O1653" s="35"/>
      <c r="P1653" s="57" t="s">
        <v>6260</v>
      </c>
    </row>
    <row r="1654" spans="1:16" s="47" customFormat="1">
      <c r="A1654" s="32">
        <v>1403</v>
      </c>
      <c r="B1654" s="49">
        <v>43766</v>
      </c>
      <c r="C1654" s="35" t="s">
        <v>8</v>
      </c>
      <c r="D1654" s="32" t="s">
        <v>4778</v>
      </c>
      <c r="E1654" s="32" t="str">
        <f>IF(D1654="","",LOOKUP(D1654,分類例!$A$3:$A$25,分類例!$B$3:$B$25))</f>
        <v>昆虫</v>
      </c>
      <c r="F1654" s="33" t="s">
        <v>74</v>
      </c>
      <c r="G1654" s="32">
        <v>11</v>
      </c>
      <c r="H1654" s="32" t="str">
        <f>IF(G1654="","",LOOKUP(G1654,分類例!$C$4:$C$15,分類例!$D$4:$D$15))</f>
        <v>トンボ</v>
      </c>
      <c r="I1654" s="34" t="s">
        <v>2362</v>
      </c>
      <c r="J1654" s="35" t="s">
        <v>2364</v>
      </c>
      <c r="K1654" s="60" t="s">
        <v>874</v>
      </c>
      <c r="L1654" s="32">
        <v>1</v>
      </c>
      <c r="M1654" s="35" t="s">
        <v>2363</v>
      </c>
      <c r="N1654" s="35"/>
      <c r="O1654" s="35"/>
      <c r="P1654" s="57" t="s">
        <v>6237</v>
      </c>
    </row>
    <row r="1655" spans="1:16" s="47" customFormat="1">
      <c r="A1655" s="32">
        <v>1404</v>
      </c>
      <c r="B1655" s="49">
        <v>43766</v>
      </c>
      <c r="C1655" s="35" t="s">
        <v>8</v>
      </c>
      <c r="D1655" s="32" t="s">
        <v>4778</v>
      </c>
      <c r="E1655" s="32" t="str">
        <f>IF(D1655="","",LOOKUP(D1655,分類例!$A$3:$A$25,分類例!$B$3:$B$25))</f>
        <v>昆虫</v>
      </c>
      <c r="F1655" s="33" t="s">
        <v>74</v>
      </c>
      <c r="G1655" s="32">
        <v>12</v>
      </c>
      <c r="H1655" s="32" t="str">
        <f>IF(G1655="","",LOOKUP(G1655,分類例!$C$4:$C$15,分類例!$D$4:$D$15))</f>
        <v>チョウ</v>
      </c>
      <c r="I1655" s="34" t="s">
        <v>2243</v>
      </c>
      <c r="J1655" s="35" t="s">
        <v>1897</v>
      </c>
      <c r="K1655" s="60" t="s">
        <v>38</v>
      </c>
      <c r="L1655" s="32">
        <v>2</v>
      </c>
      <c r="M1655" s="35" t="s">
        <v>2336</v>
      </c>
      <c r="N1655" s="35" t="s">
        <v>3856</v>
      </c>
      <c r="O1655" s="35"/>
      <c r="P1655" s="57" t="s">
        <v>6217</v>
      </c>
    </row>
    <row r="1656" spans="1:16" s="47" customFormat="1">
      <c r="A1656" s="32">
        <v>1405</v>
      </c>
      <c r="B1656" s="49">
        <v>43766</v>
      </c>
      <c r="C1656" s="35" t="s">
        <v>8</v>
      </c>
      <c r="D1656" s="32" t="s">
        <v>4778</v>
      </c>
      <c r="E1656" s="32" t="str">
        <f>IF(D1656="","",LOOKUP(D1656,分類例!$A$3:$A$25,分類例!$B$3:$B$25))</f>
        <v>昆虫</v>
      </c>
      <c r="F1656" s="33" t="s">
        <v>74</v>
      </c>
      <c r="G1656" s="32">
        <v>12</v>
      </c>
      <c r="H1656" s="32" t="str">
        <f>IF(G1656="","",LOOKUP(G1656,分類例!$C$4:$C$15,分類例!$D$4:$D$15))</f>
        <v>チョウ</v>
      </c>
      <c r="I1656" s="34" t="s">
        <v>2243</v>
      </c>
      <c r="J1656" s="35" t="s">
        <v>1897</v>
      </c>
      <c r="K1656" s="60" t="s">
        <v>332</v>
      </c>
      <c r="L1656" s="32">
        <v>3</v>
      </c>
      <c r="M1656" s="35" t="s">
        <v>2335</v>
      </c>
      <c r="N1656" s="35"/>
      <c r="O1656" s="35"/>
      <c r="P1656" s="57" t="s">
        <v>6216</v>
      </c>
    </row>
    <row r="1657" spans="1:16" s="47" customFormat="1">
      <c r="A1657" s="32">
        <v>1406</v>
      </c>
      <c r="B1657" s="49">
        <v>43766</v>
      </c>
      <c r="C1657" s="35" t="s">
        <v>8</v>
      </c>
      <c r="D1657" s="32" t="s">
        <v>4778</v>
      </c>
      <c r="E1657" s="32" t="str">
        <f>IF(D1657="","",LOOKUP(D1657,分類例!$A$3:$A$25,分類例!$B$3:$B$25))</f>
        <v>昆虫</v>
      </c>
      <c r="F1657" s="33" t="s">
        <v>74</v>
      </c>
      <c r="G1657" s="32">
        <v>12</v>
      </c>
      <c r="H1657" s="32" t="str">
        <f>IF(G1657="","",LOOKUP(G1657,分類例!$C$4:$C$15,分類例!$D$4:$D$15))</f>
        <v>チョウ</v>
      </c>
      <c r="I1657" s="34" t="s">
        <v>2243</v>
      </c>
      <c r="J1657" s="35" t="s">
        <v>3025</v>
      </c>
      <c r="K1657" s="60" t="s">
        <v>334</v>
      </c>
      <c r="L1657" s="32">
        <v>1</v>
      </c>
      <c r="M1657" s="35" t="s">
        <v>2331</v>
      </c>
      <c r="N1657" s="35" t="s">
        <v>3855</v>
      </c>
      <c r="O1657" s="35"/>
      <c r="P1657" s="57" t="s">
        <v>6212</v>
      </c>
    </row>
    <row r="1658" spans="1:16" s="47" customFormat="1">
      <c r="A1658" s="32">
        <v>1407</v>
      </c>
      <c r="B1658" s="49">
        <v>43766</v>
      </c>
      <c r="C1658" s="35" t="s">
        <v>8</v>
      </c>
      <c r="D1658" s="32" t="s">
        <v>4778</v>
      </c>
      <c r="E1658" s="32" t="str">
        <f>IF(D1658="","",LOOKUP(D1658,分類例!$A$3:$A$25,分類例!$B$3:$B$25))</f>
        <v>昆虫</v>
      </c>
      <c r="F1658" s="33" t="s">
        <v>74</v>
      </c>
      <c r="G1658" s="32">
        <v>12</v>
      </c>
      <c r="H1658" s="32" t="str">
        <f>IF(G1658="","",LOOKUP(G1658,分類例!$C$4:$C$15,分類例!$D$4:$D$15))</f>
        <v>チョウ</v>
      </c>
      <c r="I1658" s="34" t="s">
        <v>2243</v>
      </c>
      <c r="J1658" s="35" t="s">
        <v>3025</v>
      </c>
      <c r="K1658" s="60" t="s">
        <v>2404</v>
      </c>
      <c r="L1658" s="32"/>
      <c r="M1658" s="35" t="s">
        <v>2405</v>
      </c>
      <c r="N1658" s="35" t="s">
        <v>3877</v>
      </c>
      <c r="O1658" s="35"/>
      <c r="P1658" s="57" t="s">
        <v>6268</v>
      </c>
    </row>
    <row r="1659" spans="1:16" s="47" customFormat="1" ht="19" customHeight="1">
      <c r="A1659" s="32">
        <v>1408</v>
      </c>
      <c r="B1659" s="49">
        <v>43766</v>
      </c>
      <c r="C1659" s="35" t="s">
        <v>8</v>
      </c>
      <c r="D1659" s="32" t="s">
        <v>4778</v>
      </c>
      <c r="E1659" s="32" t="str">
        <f>IF(D1659="","",LOOKUP(D1659,分類例!$A$3:$A$25,分類例!$B$3:$B$25))</f>
        <v>昆虫</v>
      </c>
      <c r="F1659" s="33" t="s">
        <v>74</v>
      </c>
      <c r="G1659" s="32">
        <v>12</v>
      </c>
      <c r="H1659" s="32" t="str">
        <f>IF(G1659="","",LOOKUP(G1659,分類例!$C$4:$C$15,分類例!$D$4:$D$15))</f>
        <v>チョウ</v>
      </c>
      <c r="I1659" s="34" t="s">
        <v>2243</v>
      </c>
      <c r="J1659" s="35" t="s">
        <v>3025</v>
      </c>
      <c r="K1659" s="60" t="s">
        <v>2062</v>
      </c>
      <c r="L1659" s="32">
        <v>3</v>
      </c>
      <c r="M1659" s="35" t="s">
        <v>2388</v>
      </c>
      <c r="N1659" s="35" t="s">
        <v>3868</v>
      </c>
      <c r="O1659" s="35"/>
      <c r="P1659" s="57" t="s">
        <v>6255</v>
      </c>
    </row>
    <row r="1660" spans="1:16" s="47" customFormat="1">
      <c r="A1660" s="32">
        <v>1409</v>
      </c>
      <c r="B1660" s="49">
        <v>43766</v>
      </c>
      <c r="C1660" s="35" t="s">
        <v>8</v>
      </c>
      <c r="D1660" s="32" t="s">
        <v>4778</v>
      </c>
      <c r="E1660" s="32" t="str">
        <f>IF(D1660="","",LOOKUP(D1660,分類例!$A$3:$A$25,分類例!$B$3:$B$25))</f>
        <v>昆虫</v>
      </c>
      <c r="F1660" s="33" t="s">
        <v>74</v>
      </c>
      <c r="G1660" s="32">
        <v>12</v>
      </c>
      <c r="H1660" s="32" t="str">
        <f>IF(G1660="","",LOOKUP(G1660,分類例!$C$4:$C$15,分類例!$D$4:$D$15))</f>
        <v>チョウ</v>
      </c>
      <c r="I1660" s="34" t="s">
        <v>2243</v>
      </c>
      <c r="J1660" s="35" t="s">
        <v>3025</v>
      </c>
      <c r="K1660" s="60" t="s">
        <v>147</v>
      </c>
      <c r="L1660" s="32">
        <v>1</v>
      </c>
      <c r="M1660" s="35" t="s">
        <v>2358</v>
      </c>
      <c r="N1660" s="34" t="s">
        <v>3858</v>
      </c>
      <c r="O1660" s="35"/>
      <c r="P1660" s="57" t="s">
        <v>6234</v>
      </c>
    </row>
    <row r="1661" spans="1:16" s="47" customFormat="1">
      <c r="A1661" s="32">
        <v>1410</v>
      </c>
      <c r="B1661" s="49">
        <v>43766</v>
      </c>
      <c r="C1661" s="35" t="s">
        <v>8</v>
      </c>
      <c r="D1661" s="32" t="s">
        <v>4778</v>
      </c>
      <c r="E1661" s="32" t="str">
        <f>IF(D1661="","",LOOKUP(D1661,分類例!$A$3:$A$25,分類例!$B$3:$B$25))</f>
        <v>昆虫</v>
      </c>
      <c r="F1661" s="33" t="s">
        <v>74</v>
      </c>
      <c r="G1661" s="32">
        <v>12</v>
      </c>
      <c r="H1661" s="32" t="str">
        <f>IF(G1661="","",LOOKUP(G1661,分類例!$C$4:$C$15,分類例!$D$4:$D$15))</f>
        <v>チョウ</v>
      </c>
      <c r="I1661" s="34" t="s">
        <v>2243</v>
      </c>
      <c r="J1661" s="35" t="s">
        <v>3510</v>
      </c>
      <c r="K1661" s="60" t="s">
        <v>2400</v>
      </c>
      <c r="L1661" s="32">
        <v>1</v>
      </c>
      <c r="M1661" s="35" t="s">
        <v>2401</v>
      </c>
      <c r="N1661" s="35" t="s">
        <v>3876</v>
      </c>
      <c r="O1661" s="35"/>
      <c r="P1661" s="57" t="s">
        <v>6266</v>
      </c>
    </row>
    <row r="1662" spans="1:16" s="47" customFormat="1">
      <c r="A1662" s="32">
        <v>1411</v>
      </c>
      <c r="B1662" s="49">
        <v>43766</v>
      </c>
      <c r="C1662" s="35" t="s">
        <v>8</v>
      </c>
      <c r="D1662" s="32" t="s">
        <v>4778</v>
      </c>
      <c r="E1662" s="32" t="str">
        <f>IF(D1662="","",LOOKUP(D1662,分類例!$A$3:$A$25,分類例!$B$3:$B$25))</f>
        <v>昆虫</v>
      </c>
      <c r="F1662" s="33" t="s">
        <v>74</v>
      </c>
      <c r="G1662" s="32">
        <v>12</v>
      </c>
      <c r="H1662" s="32" t="str">
        <f>IF(G1662="","",LOOKUP(G1662,分類例!$C$4:$C$15,分類例!$D$4:$D$15))</f>
        <v>チョウ</v>
      </c>
      <c r="I1662" s="34" t="s">
        <v>2243</v>
      </c>
      <c r="J1662" s="35" t="s">
        <v>1030</v>
      </c>
      <c r="K1662" s="60" t="s">
        <v>2301</v>
      </c>
      <c r="L1662" s="32">
        <v>1</v>
      </c>
      <c r="M1662" s="35" t="s">
        <v>2302</v>
      </c>
      <c r="N1662" s="35" t="s">
        <v>3849</v>
      </c>
      <c r="O1662" s="35"/>
      <c r="P1662" s="57" t="s">
        <v>6191</v>
      </c>
    </row>
    <row r="1663" spans="1:16" s="47" customFormat="1">
      <c r="A1663" s="32">
        <v>1412</v>
      </c>
      <c r="B1663" s="49">
        <v>43766</v>
      </c>
      <c r="C1663" s="35" t="s">
        <v>8</v>
      </c>
      <c r="D1663" s="32" t="s">
        <v>4778</v>
      </c>
      <c r="E1663" s="32" t="str">
        <f>IF(D1663="","",LOOKUP(D1663,分類例!$A$3:$A$25,分類例!$B$3:$B$25))</f>
        <v>昆虫</v>
      </c>
      <c r="F1663" s="33" t="s">
        <v>74</v>
      </c>
      <c r="G1663" s="32">
        <v>12</v>
      </c>
      <c r="H1663" s="32" t="str">
        <f>IF(G1663="","",LOOKUP(G1663,分類例!$C$4:$C$15,分類例!$D$4:$D$15))</f>
        <v>チョウ</v>
      </c>
      <c r="I1663" s="34" t="s">
        <v>2243</v>
      </c>
      <c r="J1663" s="35" t="s">
        <v>3044</v>
      </c>
      <c r="K1663" s="60" t="s">
        <v>681</v>
      </c>
      <c r="L1663" s="32">
        <v>1</v>
      </c>
      <c r="M1663" s="35" t="s">
        <v>2389</v>
      </c>
      <c r="N1663" s="35" t="s">
        <v>4068</v>
      </c>
      <c r="O1663" s="35"/>
      <c r="P1663" s="57" t="s">
        <v>6256</v>
      </c>
    </row>
    <row r="1664" spans="1:16" s="47" customFormat="1">
      <c r="A1664" s="32">
        <v>1413</v>
      </c>
      <c r="B1664" s="49">
        <v>43766</v>
      </c>
      <c r="C1664" s="35" t="s">
        <v>8</v>
      </c>
      <c r="D1664" s="32" t="s">
        <v>4778</v>
      </c>
      <c r="E1664" s="32" t="str">
        <f>IF(D1664="","",LOOKUP(D1664,分類例!$A$3:$A$25,分類例!$B$3:$B$25))</f>
        <v>昆虫</v>
      </c>
      <c r="F1664" s="33" t="s">
        <v>74</v>
      </c>
      <c r="G1664" s="32">
        <v>12</v>
      </c>
      <c r="H1664" s="32" t="str">
        <f>IF(G1664="","",LOOKUP(G1664,分類例!$C$4:$C$15,分類例!$D$4:$D$15))</f>
        <v>チョウ</v>
      </c>
      <c r="I1664" s="34" t="s">
        <v>2243</v>
      </c>
      <c r="J1664" s="35" t="s">
        <v>3753</v>
      </c>
      <c r="K1664" s="60" t="s">
        <v>2244</v>
      </c>
      <c r="L1664" s="32">
        <v>1</v>
      </c>
      <c r="M1664" s="35" t="s">
        <v>2245</v>
      </c>
      <c r="N1664" s="35" t="s">
        <v>4394</v>
      </c>
      <c r="O1664" s="35"/>
      <c r="P1664" s="57" t="s">
        <v>6152</v>
      </c>
    </row>
    <row r="1665" spans="1:16" s="47" customFormat="1">
      <c r="A1665" s="32">
        <v>1414</v>
      </c>
      <c r="B1665" s="49">
        <v>43766</v>
      </c>
      <c r="C1665" s="35" t="s">
        <v>8</v>
      </c>
      <c r="D1665" s="32" t="s">
        <v>4778</v>
      </c>
      <c r="E1665" s="32" t="str">
        <f>IF(D1665="","",LOOKUP(D1665,分類例!$A$3:$A$25,分類例!$B$3:$B$25))</f>
        <v>昆虫</v>
      </c>
      <c r="F1665" s="33" t="s">
        <v>74</v>
      </c>
      <c r="G1665" s="32">
        <v>12</v>
      </c>
      <c r="H1665" s="32" t="str">
        <f>IF(G1665="","",LOOKUP(G1665,分類例!$C$4:$C$15,分類例!$D$4:$D$15))</f>
        <v>チョウ</v>
      </c>
      <c r="I1665" s="34" t="s">
        <v>2243</v>
      </c>
      <c r="J1665" s="35" t="s">
        <v>3484</v>
      </c>
      <c r="K1665" s="60" t="s">
        <v>2398</v>
      </c>
      <c r="L1665" s="32">
        <v>1</v>
      </c>
      <c r="M1665" s="35" t="s">
        <v>2399</v>
      </c>
      <c r="N1665" s="35" t="s">
        <v>3875</v>
      </c>
      <c r="O1665" s="35"/>
      <c r="P1665" s="57" t="s">
        <v>6265</v>
      </c>
    </row>
    <row r="1666" spans="1:16" s="47" customFormat="1">
      <c r="A1666" s="32">
        <v>1415</v>
      </c>
      <c r="B1666" s="49">
        <v>43766</v>
      </c>
      <c r="C1666" s="35" t="s">
        <v>8</v>
      </c>
      <c r="D1666" s="32" t="s">
        <v>4778</v>
      </c>
      <c r="E1666" s="32" t="str">
        <f>IF(D1666="","",LOOKUP(D1666,分類例!$A$3:$A$25,分類例!$B$3:$B$25))</f>
        <v>昆虫</v>
      </c>
      <c r="F1666" s="33" t="s">
        <v>74</v>
      </c>
      <c r="G1666" s="32">
        <v>12</v>
      </c>
      <c r="H1666" s="32" t="str">
        <f>IF(G1666="","",LOOKUP(G1666,分類例!$C$4:$C$15,分類例!$D$4:$D$15))</f>
        <v>チョウ</v>
      </c>
      <c r="I1666" s="34" t="s">
        <v>2243</v>
      </c>
      <c r="J1666" s="35" t="s">
        <v>4070</v>
      </c>
      <c r="K1666" s="60" t="s">
        <v>2402</v>
      </c>
      <c r="L1666" s="32">
        <v>1</v>
      </c>
      <c r="M1666" s="35" t="s">
        <v>2403</v>
      </c>
      <c r="N1666" s="35" t="s">
        <v>4071</v>
      </c>
      <c r="O1666" s="35"/>
      <c r="P1666" s="57" t="s">
        <v>6267</v>
      </c>
    </row>
    <row r="1667" spans="1:16" s="47" customFormat="1">
      <c r="A1667" s="32">
        <v>1416</v>
      </c>
      <c r="B1667" s="49">
        <v>43766</v>
      </c>
      <c r="C1667" s="35" t="s">
        <v>8</v>
      </c>
      <c r="D1667" s="32" t="s">
        <v>4778</v>
      </c>
      <c r="E1667" s="32" t="str">
        <f>IF(D1667="","",LOOKUP(D1667,分類例!$A$3:$A$25,分類例!$B$3:$B$25))</f>
        <v>昆虫</v>
      </c>
      <c r="F1667" s="33" t="s">
        <v>74</v>
      </c>
      <c r="G1667" s="32">
        <v>13</v>
      </c>
      <c r="H1667" s="32" t="str">
        <f>IF(G1667="","",LOOKUP(G1667,分類例!$C$4:$C$15,分類例!$D$4:$D$15))</f>
        <v>バッタ</v>
      </c>
      <c r="I1667" s="34" t="s">
        <v>2351</v>
      </c>
      <c r="J1667" s="35" t="s">
        <v>4074</v>
      </c>
      <c r="K1667" s="60" t="s">
        <v>2406</v>
      </c>
      <c r="L1667" s="32"/>
      <c r="M1667" s="35" t="s">
        <v>2407</v>
      </c>
      <c r="N1667" s="35" t="s">
        <v>4075</v>
      </c>
      <c r="O1667" s="35"/>
      <c r="P1667" s="57" t="s">
        <v>6269</v>
      </c>
    </row>
    <row r="1668" spans="1:16" s="47" customFormat="1">
      <c r="A1668" s="32">
        <v>1417</v>
      </c>
      <c r="B1668" s="49">
        <v>43766</v>
      </c>
      <c r="C1668" s="35" t="s">
        <v>8</v>
      </c>
      <c r="D1668" s="32" t="s">
        <v>4778</v>
      </c>
      <c r="E1668" s="32" t="str">
        <f>IF(D1668="","",LOOKUP(D1668,分類例!$A$3:$A$25,分類例!$B$3:$B$25))</f>
        <v>昆虫</v>
      </c>
      <c r="F1668" s="33" t="s">
        <v>74</v>
      </c>
      <c r="G1668" s="32">
        <v>13</v>
      </c>
      <c r="H1668" s="32" t="str">
        <f>IF(G1668="","",LOOKUP(G1668,分類例!$C$4:$C$15,分類例!$D$4:$D$15))</f>
        <v>バッタ</v>
      </c>
      <c r="I1668" s="34" t="s">
        <v>2351</v>
      </c>
      <c r="J1668" s="35" t="s">
        <v>2353</v>
      </c>
      <c r="K1668" s="60" t="s">
        <v>713</v>
      </c>
      <c r="L1668" s="32">
        <v>1</v>
      </c>
      <c r="M1668" s="35" t="s">
        <v>2352</v>
      </c>
      <c r="N1668" s="35"/>
      <c r="O1668" s="35"/>
      <c r="P1668" s="57" t="s">
        <v>6230</v>
      </c>
    </row>
    <row r="1669" spans="1:16" s="47" customFormat="1">
      <c r="A1669" s="32">
        <v>1418</v>
      </c>
      <c r="B1669" s="49">
        <v>43766</v>
      </c>
      <c r="C1669" s="35" t="s">
        <v>8</v>
      </c>
      <c r="D1669" s="32" t="s">
        <v>4778</v>
      </c>
      <c r="E1669" s="32" t="str">
        <f>IF(D1669="","",LOOKUP(D1669,分類例!$A$3:$A$25,分類例!$B$3:$B$25))</f>
        <v>昆虫</v>
      </c>
      <c r="F1669" s="33" t="s">
        <v>74</v>
      </c>
      <c r="G1669" s="32">
        <v>13</v>
      </c>
      <c r="H1669" s="32" t="str">
        <f>IF(G1669="","",LOOKUP(G1669,分類例!$C$4:$C$15,分類例!$D$4:$D$15))</f>
        <v>バッタ</v>
      </c>
      <c r="I1669" s="34" t="s">
        <v>2351</v>
      </c>
      <c r="J1669" s="35" t="s">
        <v>2353</v>
      </c>
      <c r="K1669" s="60" t="s">
        <v>1828</v>
      </c>
      <c r="L1669" s="32">
        <v>1</v>
      </c>
      <c r="M1669" s="35" t="s">
        <v>2397</v>
      </c>
      <c r="N1669" s="35" t="s">
        <v>3874</v>
      </c>
      <c r="O1669" s="35"/>
      <c r="P1669" s="57" t="s">
        <v>6264</v>
      </c>
    </row>
    <row r="1670" spans="1:16" s="47" customFormat="1">
      <c r="A1670" s="32">
        <v>1419</v>
      </c>
      <c r="B1670" s="49">
        <v>43766</v>
      </c>
      <c r="C1670" s="35" t="s">
        <v>8</v>
      </c>
      <c r="D1670" s="32" t="s">
        <v>4778</v>
      </c>
      <c r="E1670" s="32" t="str">
        <f>IF(D1670="","",LOOKUP(D1670,分類例!$A$3:$A$25,分類例!$B$3:$B$25))</f>
        <v>昆虫</v>
      </c>
      <c r="F1670" s="33" t="s">
        <v>74</v>
      </c>
      <c r="G1670" s="32">
        <v>13</v>
      </c>
      <c r="H1670" s="32" t="str">
        <f>IF(G1670="","",LOOKUP(G1670,分類例!$C$4:$C$15,分類例!$D$4:$D$15))</f>
        <v>バッタ</v>
      </c>
      <c r="I1670" s="34" t="s">
        <v>2351</v>
      </c>
      <c r="J1670" s="35" t="s">
        <v>3086</v>
      </c>
      <c r="K1670" s="60" t="s">
        <v>1988</v>
      </c>
      <c r="L1670" s="32"/>
      <c r="M1670" s="35" t="s">
        <v>2408</v>
      </c>
      <c r="N1670" s="35" t="s">
        <v>3163</v>
      </c>
      <c r="O1670" s="35"/>
      <c r="P1670" s="57" t="s">
        <v>6270</v>
      </c>
    </row>
    <row r="1671" spans="1:16" s="47" customFormat="1">
      <c r="A1671" s="32">
        <v>1420</v>
      </c>
      <c r="B1671" s="49">
        <v>43766</v>
      </c>
      <c r="C1671" s="35" t="s">
        <v>8</v>
      </c>
      <c r="D1671" s="32" t="s">
        <v>4778</v>
      </c>
      <c r="E1671" s="32" t="str">
        <f>IF(D1671="","",LOOKUP(D1671,分類例!$A$3:$A$25,分類例!$B$3:$B$25))</f>
        <v>昆虫</v>
      </c>
      <c r="F1671" s="33" t="s">
        <v>74</v>
      </c>
      <c r="G1671" s="32">
        <v>13</v>
      </c>
      <c r="H1671" s="32" t="str">
        <f>IF(G1671="","",LOOKUP(G1671,分類例!$C$4:$C$15,分類例!$D$4:$D$15))</f>
        <v>バッタ</v>
      </c>
      <c r="I1671" s="34" t="s">
        <v>2351</v>
      </c>
      <c r="J1671" s="35" t="s">
        <v>3050</v>
      </c>
      <c r="K1671" s="60" t="s">
        <v>1723</v>
      </c>
      <c r="L1671" s="32">
        <v>1</v>
      </c>
      <c r="M1671" s="35" t="s">
        <v>2394</v>
      </c>
      <c r="N1671" s="35" t="s">
        <v>3872</v>
      </c>
      <c r="O1671" s="35"/>
      <c r="P1671" s="57" t="s">
        <v>6261</v>
      </c>
    </row>
    <row r="1672" spans="1:16" s="47" customFormat="1">
      <c r="A1672" s="32">
        <v>1421</v>
      </c>
      <c r="B1672" s="49">
        <v>43766</v>
      </c>
      <c r="C1672" s="35" t="s">
        <v>8</v>
      </c>
      <c r="D1672" s="32" t="s">
        <v>4778</v>
      </c>
      <c r="E1672" s="32" t="str">
        <f>IF(D1672="","",LOOKUP(D1672,分類例!$A$3:$A$25,分類例!$B$3:$B$25))</f>
        <v>昆虫</v>
      </c>
      <c r="F1672" s="33" t="s">
        <v>74</v>
      </c>
      <c r="G1672" s="32">
        <v>13</v>
      </c>
      <c r="H1672" s="32" t="str">
        <f>IF(G1672="","",LOOKUP(G1672,分類例!$C$4:$C$15,分類例!$D$4:$D$15))</f>
        <v>バッタ</v>
      </c>
      <c r="I1672" s="34" t="s">
        <v>2263</v>
      </c>
      <c r="J1672" s="35" t="s">
        <v>3050</v>
      </c>
      <c r="K1672" s="60" t="s">
        <v>1931</v>
      </c>
      <c r="L1672" s="32">
        <v>1</v>
      </c>
      <c r="M1672" s="35" t="s">
        <v>2264</v>
      </c>
      <c r="N1672" s="35" t="s">
        <v>3844</v>
      </c>
      <c r="O1672" s="35"/>
      <c r="P1672" s="57" t="s">
        <v>6164</v>
      </c>
    </row>
    <row r="1673" spans="1:16" s="47" customFormat="1">
      <c r="A1673" s="32">
        <v>1422</v>
      </c>
      <c r="B1673" s="49">
        <v>43766</v>
      </c>
      <c r="C1673" s="35" t="s">
        <v>8</v>
      </c>
      <c r="D1673" s="32" t="s">
        <v>4778</v>
      </c>
      <c r="E1673" s="32" t="str">
        <f>IF(D1673="","",LOOKUP(D1673,分類例!$A$3:$A$25,分類例!$B$3:$B$25))</f>
        <v>昆虫</v>
      </c>
      <c r="F1673" s="33" t="s">
        <v>74</v>
      </c>
      <c r="G1673" s="41">
        <v>15</v>
      </c>
      <c r="H1673" s="32" t="str">
        <f>IF(G1673="","",LOOKUP(G1673,分類例!$C$4:$C$15,分類例!$D$4:$D$15))</f>
        <v>カメムシ</v>
      </c>
      <c r="I1673" s="34" t="s">
        <v>2246</v>
      </c>
      <c r="J1673" s="35" t="s">
        <v>3803</v>
      </c>
      <c r="K1673" s="60" t="s">
        <v>2092</v>
      </c>
      <c r="L1673" s="32">
        <v>1</v>
      </c>
      <c r="M1673" s="35" t="s">
        <v>2343</v>
      </c>
      <c r="N1673" s="35"/>
      <c r="O1673" s="35"/>
      <c r="P1673" s="57" t="s">
        <v>6224</v>
      </c>
    </row>
    <row r="1674" spans="1:16" s="47" customFormat="1">
      <c r="A1674" s="32">
        <v>1423</v>
      </c>
      <c r="B1674" s="49">
        <v>43766</v>
      </c>
      <c r="C1674" s="35" t="s">
        <v>8</v>
      </c>
      <c r="D1674" s="32" t="s">
        <v>4778</v>
      </c>
      <c r="E1674" s="32" t="str">
        <f>IF(D1674="","",LOOKUP(D1674,分類例!$A$3:$A$25,分類例!$B$3:$B$25))</f>
        <v>昆虫</v>
      </c>
      <c r="F1674" s="33" t="s">
        <v>74</v>
      </c>
      <c r="G1674" s="41">
        <v>15</v>
      </c>
      <c r="H1674" s="32" t="str">
        <f>IF(G1674="","",LOOKUP(G1674,分類例!$C$4:$C$15,分類例!$D$4:$D$15))</f>
        <v>カメムシ</v>
      </c>
      <c r="I1674" s="34" t="s">
        <v>2246</v>
      </c>
      <c r="J1674" s="35" t="s">
        <v>3108</v>
      </c>
      <c r="K1674" s="60" t="s">
        <v>2247</v>
      </c>
      <c r="L1674" s="32">
        <v>1</v>
      </c>
      <c r="M1674" s="35" t="s">
        <v>2248</v>
      </c>
      <c r="N1674" s="35" t="s">
        <v>3840</v>
      </c>
      <c r="O1674" s="35"/>
      <c r="P1674" s="57" t="s">
        <v>6153</v>
      </c>
    </row>
    <row r="1675" spans="1:16" s="47" customFormat="1">
      <c r="A1675" s="32">
        <v>1424</v>
      </c>
      <c r="B1675" s="49">
        <v>43766</v>
      </c>
      <c r="C1675" s="35" t="s">
        <v>8</v>
      </c>
      <c r="D1675" s="32" t="s">
        <v>4778</v>
      </c>
      <c r="E1675" s="32" t="str">
        <f>IF(D1675="","",LOOKUP(D1675,分類例!$A$3:$A$25,分類例!$B$3:$B$25))</f>
        <v>昆虫</v>
      </c>
      <c r="F1675" s="33" t="s">
        <v>74</v>
      </c>
      <c r="G1675" s="41">
        <v>15</v>
      </c>
      <c r="H1675" s="32" t="str">
        <f>IF(G1675="","",LOOKUP(G1675,分類例!$C$4:$C$15,分類例!$D$4:$D$15))</f>
        <v>カメムシ</v>
      </c>
      <c r="I1675" s="34" t="s">
        <v>2246</v>
      </c>
      <c r="J1675" s="35" t="s">
        <v>2409</v>
      </c>
      <c r="K1675" s="60" t="s">
        <v>2003</v>
      </c>
      <c r="L1675" s="32"/>
      <c r="M1675" s="35"/>
      <c r="N1675" s="35"/>
      <c r="O1675" s="35"/>
      <c r="P1675" s="57" t="s">
        <v>6271</v>
      </c>
    </row>
    <row r="1676" spans="1:16" s="47" customFormat="1">
      <c r="A1676" s="32">
        <v>1425</v>
      </c>
      <c r="B1676" s="49">
        <v>43766</v>
      </c>
      <c r="C1676" s="35" t="s">
        <v>8</v>
      </c>
      <c r="D1676" s="32" t="s">
        <v>4778</v>
      </c>
      <c r="E1676" s="32" t="str">
        <f>IF(D1676="","",LOOKUP(D1676,分類例!$A$3:$A$25,分類例!$B$3:$B$25))</f>
        <v>昆虫</v>
      </c>
      <c r="F1676" s="33" t="s">
        <v>74</v>
      </c>
      <c r="G1676" s="32">
        <v>16</v>
      </c>
      <c r="H1676" s="32" t="str">
        <f>IF(G1676="","",LOOKUP(G1676,分類例!$C$4:$C$15,分類例!$D$4:$D$15))</f>
        <v>ハチハエ</v>
      </c>
      <c r="I1676" s="34" t="s">
        <v>2266</v>
      </c>
      <c r="J1676" s="35" t="s">
        <v>4072</v>
      </c>
      <c r="K1676" s="60" t="s">
        <v>2267</v>
      </c>
      <c r="L1676" s="32">
        <v>1</v>
      </c>
      <c r="M1676" s="35" t="s">
        <v>2268</v>
      </c>
      <c r="N1676" s="34" t="s">
        <v>4073</v>
      </c>
      <c r="O1676" s="35"/>
      <c r="P1676" s="57" t="s">
        <v>6166</v>
      </c>
    </row>
    <row r="1677" spans="1:16" s="47" customFormat="1">
      <c r="A1677" s="32">
        <v>1426</v>
      </c>
      <c r="B1677" s="49">
        <v>43766</v>
      </c>
      <c r="C1677" s="35" t="s">
        <v>8</v>
      </c>
      <c r="D1677" s="32" t="s">
        <v>4779</v>
      </c>
      <c r="E1677" s="32" t="str">
        <f>IF(D1677="","",LOOKUP(D1677,分類例!$A$3:$A$25,分類例!$B$3:$B$25))</f>
        <v>クモ</v>
      </c>
      <c r="F1677" s="33" t="s">
        <v>25</v>
      </c>
      <c r="G1677" s="32"/>
      <c r="H1677" s="32" t="str">
        <f>IF(G1677="","",LOOKUP(G1677,分類例!$C$4:$C$15,分類例!$D$4:$D$15))</f>
        <v/>
      </c>
      <c r="I1677" s="34"/>
      <c r="J1677" s="35" t="s">
        <v>2621</v>
      </c>
      <c r="K1677" s="60" t="s">
        <v>1809</v>
      </c>
      <c r="L1677" s="32">
        <v>1</v>
      </c>
      <c r="M1677" s="35" t="s">
        <v>2395</v>
      </c>
      <c r="N1677" s="35" t="s">
        <v>3873</v>
      </c>
      <c r="O1677" s="35"/>
      <c r="P1677" s="57" t="s">
        <v>6262</v>
      </c>
    </row>
    <row r="1678" spans="1:16" s="47" customFormat="1">
      <c r="A1678" s="32">
        <v>1427</v>
      </c>
      <c r="B1678" s="49">
        <v>43766</v>
      </c>
      <c r="C1678" s="35" t="s">
        <v>8</v>
      </c>
      <c r="D1678" s="32" t="s">
        <v>4779</v>
      </c>
      <c r="E1678" s="32" t="str">
        <f>IF(D1678="","",LOOKUP(D1678,分類例!$A$3:$A$25,分類例!$B$3:$B$25))</f>
        <v>クモ</v>
      </c>
      <c r="F1678" s="33" t="s">
        <v>25</v>
      </c>
      <c r="G1678" s="32"/>
      <c r="H1678" s="32" t="str">
        <f>IF(G1678="","",LOOKUP(G1678,分類例!$C$4:$C$15,分類例!$D$4:$D$15))</f>
        <v/>
      </c>
      <c r="I1678" s="34"/>
      <c r="J1678" s="35" t="s">
        <v>2621</v>
      </c>
      <c r="K1678" s="60" t="s">
        <v>2238</v>
      </c>
      <c r="L1678" s="32">
        <v>1</v>
      </c>
      <c r="M1678" s="35" t="s">
        <v>2239</v>
      </c>
      <c r="N1678" s="35" t="s">
        <v>3605</v>
      </c>
      <c r="O1678" s="35"/>
      <c r="P1678" s="57" t="s">
        <v>6148</v>
      </c>
    </row>
    <row r="1679" spans="1:16" s="47" customFormat="1">
      <c r="A1679" s="32">
        <v>1428</v>
      </c>
      <c r="B1679" s="49">
        <v>43766</v>
      </c>
      <c r="C1679" s="35" t="s">
        <v>8</v>
      </c>
      <c r="D1679" s="32" t="s">
        <v>4779</v>
      </c>
      <c r="E1679" s="32" t="str">
        <f>IF(D1679="","",LOOKUP(D1679,分類例!$A$3:$A$25,分類例!$B$3:$B$25))</f>
        <v>クモ</v>
      </c>
      <c r="F1679" s="37" t="s">
        <v>25</v>
      </c>
      <c r="G1679" s="38"/>
      <c r="H1679" s="32" t="str">
        <f>IF(G1679="","",LOOKUP(G1679,分類例!$C$4:$C$15,分類例!$D$4:$D$15))</f>
        <v/>
      </c>
      <c r="I1679" s="34"/>
      <c r="J1679" s="40" t="s">
        <v>3375</v>
      </c>
      <c r="K1679" s="65" t="s">
        <v>1094</v>
      </c>
      <c r="L1679" s="32" t="s">
        <v>70</v>
      </c>
      <c r="M1679" s="35" t="s">
        <v>2241</v>
      </c>
      <c r="N1679" s="35" t="s">
        <v>4116</v>
      </c>
      <c r="O1679" s="35"/>
      <c r="P1679" s="57" t="s">
        <v>6150</v>
      </c>
    </row>
    <row r="1680" spans="1:16" s="47" customFormat="1">
      <c r="A1680" s="32">
        <v>1429</v>
      </c>
      <c r="B1680" s="49">
        <v>43766</v>
      </c>
      <c r="C1680" s="35" t="s">
        <v>8</v>
      </c>
      <c r="D1680" s="32" t="s">
        <v>4779</v>
      </c>
      <c r="E1680" s="32" t="str">
        <f>IF(D1680="","",LOOKUP(D1680,分類例!$A$3:$A$25,分類例!$B$3:$B$25))</f>
        <v>クモ</v>
      </c>
      <c r="F1680" s="33" t="s">
        <v>25</v>
      </c>
      <c r="G1680" s="32"/>
      <c r="H1680" s="32" t="str">
        <f>IF(G1680="","",LOOKUP(G1680,分類例!$C$4:$C$15,分類例!$D$4:$D$15))</f>
        <v/>
      </c>
      <c r="I1680" s="34"/>
      <c r="J1680" s="35" t="s">
        <v>2985</v>
      </c>
      <c r="K1680" s="60" t="s">
        <v>695</v>
      </c>
      <c r="L1680" s="32" t="s">
        <v>70</v>
      </c>
      <c r="M1680" s="35" t="s">
        <v>2240</v>
      </c>
      <c r="N1680" s="34" t="s">
        <v>3839</v>
      </c>
      <c r="O1680" s="35"/>
      <c r="P1680" s="57" t="s">
        <v>6149</v>
      </c>
    </row>
    <row r="1681" spans="1:16" s="47" customFormat="1">
      <c r="A1681" s="32">
        <v>1430</v>
      </c>
      <c r="B1681" s="49">
        <v>43766</v>
      </c>
      <c r="C1681" s="35" t="s">
        <v>8</v>
      </c>
      <c r="D1681" s="32" t="s">
        <v>4780</v>
      </c>
      <c r="E1681" s="32" t="str">
        <f>IF(D1681="","",LOOKUP(D1681,分類例!$A$3:$A$25,分類例!$B$3:$B$25))</f>
        <v>鳥類</v>
      </c>
      <c r="F1681" s="33" t="s">
        <v>21</v>
      </c>
      <c r="G1681" s="32"/>
      <c r="H1681" s="32" t="str">
        <f>IF(G1681="","",LOOKUP(G1681,分類例!$C$4:$C$15,分類例!$D$4:$D$15))</f>
        <v/>
      </c>
      <c r="I1681" s="34"/>
      <c r="J1681" s="35" t="s">
        <v>2232</v>
      </c>
      <c r="K1681" s="60" t="s">
        <v>167</v>
      </c>
      <c r="L1681" s="32">
        <v>5</v>
      </c>
      <c r="M1681" s="35" t="s">
        <v>2231</v>
      </c>
      <c r="N1681" s="35"/>
      <c r="O1681" s="35"/>
      <c r="P1681" s="57" t="s">
        <v>6144</v>
      </c>
    </row>
    <row r="1682" spans="1:16" s="47" customFormat="1">
      <c r="A1682" s="32">
        <v>1431</v>
      </c>
      <c r="B1682" s="49">
        <v>43766</v>
      </c>
      <c r="C1682" s="35" t="s">
        <v>8</v>
      </c>
      <c r="D1682" s="32" t="s">
        <v>4780</v>
      </c>
      <c r="E1682" s="32" t="str">
        <f>IF(D1682="","",LOOKUP(D1682,分類例!$A$3:$A$25,分類例!$B$3:$B$25))</f>
        <v>鳥類</v>
      </c>
      <c r="F1682" s="33" t="s">
        <v>21</v>
      </c>
      <c r="G1682" s="32"/>
      <c r="H1682" s="32" t="str">
        <f>IF(G1682="","",LOOKUP(G1682,分類例!$C$4:$C$15,分類例!$D$4:$D$15))</f>
        <v/>
      </c>
      <c r="I1682" s="34"/>
      <c r="J1682" s="35" t="s">
        <v>2232</v>
      </c>
      <c r="K1682" s="60" t="s">
        <v>2368</v>
      </c>
      <c r="L1682" s="32">
        <v>20</v>
      </c>
      <c r="M1682" s="35" t="s">
        <v>2369</v>
      </c>
      <c r="N1682" s="35" t="s">
        <v>3862</v>
      </c>
      <c r="O1682" s="35"/>
      <c r="P1682" s="57" t="s">
        <v>6239</v>
      </c>
    </row>
    <row r="1683" spans="1:16" s="47" customFormat="1">
      <c r="A1683" s="32">
        <v>1432</v>
      </c>
      <c r="B1683" s="49">
        <v>43766</v>
      </c>
      <c r="C1683" s="35" t="s">
        <v>8</v>
      </c>
      <c r="D1683" s="32" t="s">
        <v>4780</v>
      </c>
      <c r="E1683" s="32" t="str">
        <f>IF(D1683="","",LOOKUP(D1683,分類例!$A$3:$A$25,分類例!$B$3:$B$25))</f>
        <v>鳥類</v>
      </c>
      <c r="F1683" s="33" t="s">
        <v>21</v>
      </c>
      <c r="G1683" s="32"/>
      <c r="H1683" s="32" t="str">
        <f>IF(G1683="","",LOOKUP(G1683,分類例!$C$4:$C$15,分類例!$D$4:$D$15))</f>
        <v/>
      </c>
      <c r="I1683" s="34"/>
      <c r="J1683" s="35" t="s">
        <v>2565</v>
      </c>
      <c r="K1683" s="60" t="s">
        <v>2370</v>
      </c>
      <c r="L1683" s="32">
        <v>10</v>
      </c>
      <c r="M1683" s="35" t="s">
        <v>2371</v>
      </c>
      <c r="N1683" s="35" t="s">
        <v>3233</v>
      </c>
      <c r="O1683" s="35"/>
      <c r="P1683" s="57" t="s">
        <v>6240</v>
      </c>
    </row>
    <row r="1684" spans="1:16" s="47" customFormat="1">
      <c r="A1684" s="32">
        <v>1433</v>
      </c>
      <c r="B1684" s="49">
        <v>43766</v>
      </c>
      <c r="C1684" s="35" t="s">
        <v>8</v>
      </c>
      <c r="D1684" s="32" t="s">
        <v>4780</v>
      </c>
      <c r="E1684" s="32" t="str">
        <f>IF(D1684="","",LOOKUP(D1684,分類例!$A$3:$A$25,分類例!$B$3:$B$25))</f>
        <v>鳥類</v>
      </c>
      <c r="F1684" s="33" t="s">
        <v>21</v>
      </c>
      <c r="G1684" s="32"/>
      <c r="H1684" s="32" t="str">
        <f>IF(G1684="","",LOOKUP(G1684,分類例!$C$4:$C$15,分類例!$D$4:$D$15))</f>
        <v/>
      </c>
      <c r="I1684" s="34"/>
      <c r="J1684" s="35" t="s">
        <v>2709</v>
      </c>
      <c r="K1684" s="60" t="s">
        <v>336</v>
      </c>
      <c r="L1684" s="32">
        <v>2</v>
      </c>
      <c r="M1684" s="35" t="s">
        <v>2355</v>
      </c>
      <c r="N1684" s="35" t="s">
        <v>3354</v>
      </c>
      <c r="O1684" s="35"/>
      <c r="P1684" s="57" t="s">
        <v>6232</v>
      </c>
    </row>
    <row r="1685" spans="1:16" s="47" customFormat="1">
      <c r="A1685" s="32">
        <v>1434</v>
      </c>
      <c r="B1685" s="49">
        <v>43766</v>
      </c>
      <c r="C1685" s="35" t="s">
        <v>8</v>
      </c>
      <c r="D1685" s="32" t="s">
        <v>4780</v>
      </c>
      <c r="E1685" s="32" t="str">
        <f>IF(D1685="","",LOOKUP(D1685,分類例!$A$3:$A$25,分類例!$B$3:$B$25))</f>
        <v>鳥類</v>
      </c>
      <c r="F1685" s="33" t="s">
        <v>21</v>
      </c>
      <c r="G1685" s="32"/>
      <c r="H1685" s="32" t="str">
        <f>IF(G1685="","",LOOKUP(G1685,分類例!$C$4:$C$15,分類例!$D$4:$D$15))</f>
        <v/>
      </c>
      <c r="I1685" s="34"/>
      <c r="J1685" s="35" t="s">
        <v>2983</v>
      </c>
      <c r="K1685" s="60" t="s">
        <v>14</v>
      </c>
      <c r="L1685" s="32">
        <v>2</v>
      </c>
      <c r="M1685" s="35" t="s">
        <v>2372</v>
      </c>
      <c r="N1685" s="35" t="s">
        <v>3863</v>
      </c>
      <c r="O1685" s="35"/>
      <c r="P1685" s="57" t="s">
        <v>6241</v>
      </c>
    </row>
    <row r="1686" spans="1:16" s="47" customFormat="1">
      <c r="A1686" s="32">
        <v>1435</v>
      </c>
      <c r="B1686" s="49">
        <v>43766</v>
      </c>
      <c r="C1686" s="35" t="s">
        <v>8</v>
      </c>
      <c r="D1686" s="32" t="s">
        <v>4780</v>
      </c>
      <c r="E1686" s="32" t="str">
        <f>IF(D1686="","",LOOKUP(D1686,分類例!$A$3:$A$25,分類例!$B$3:$B$25))</f>
        <v>鳥類</v>
      </c>
      <c r="F1686" s="33" t="s">
        <v>21</v>
      </c>
      <c r="G1686" s="32"/>
      <c r="H1686" s="32" t="str">
        <f>IF(G1686="","",LOOKUP(G1686,分類例!$C$4:$C$15,分類例!$D$4:$D$15))</f>
        <v/>
      </c>
      <c r="I1686" s="34"/>
      <c r="J1686" s="35" t="s">
        <v>3864</v>
      </c>
      <c r="K1686" s="60" t="s">
        <v>9</v>
      </c>
      <c r="L1686" s="32">
        <v>5</v>
      </c>
      <c r="M1686" s="35" t="s">
        <v>2373</v>
      </c>
      <c r="N1686" s="35" t="s">
        <v>3233</v>
      </c>
      <c r="O1686" s="35"/>
      <c r="P1686" s="57" t="s">
        <v>6242</v>
      </c>
    </row>
    <row r="1687" spans="1:16" s="47" customFormat="1">
      <c r="A1687" s="32">
        <v>1436</v>
      </c>
      <c r="B1687" s="49">
        <v>43766</v>
      </c>
      <c r="C1687" s="35" t="s">
        <v>8</v>
      </c>
      <c r="D1687" s="32" t="s">
        <v>4780</v>
      </c>
      <c r="E1687" s="32" t="str">
        <f>IF(D1687="","",LOOKUP(D1687,分類例!$A$3:$A$25,分類例!$B$3:$B$25))</f>
        <v>鳥類</v>
      </c>
      <c r="F1687" s="33" t="s">
        <v>21</v>
      </c>
      <c r="G1687" s="32"/>
      <c r="H1687" s="32" t="str">
        <f>IF(G1687="","",LOOKUP(G1687,分類例!$C$4:$C$15,分類例!$D$4:$D$15))</f>
        <v/>
      </c>
      <c r="I1687" s="34"/>
      <c r="J1687" s="35" t="s">
        <v>3077</v>
      </c>
      <c r="K1687" s="60" t="s">
        <v>10</v>
      </c>
      <c r="L1687" s="32">
        <v>2</v>
      </c>
      <c r="M1687" s="35" t="s">
        <v>2272</v>
      </c>
      <c r="N1687" s="35" t="s">
        <v>3845</v>
      </c>
      <c r="O1687" s="35"/>
      <c r="P1687" s="57" t="s">
        <v>6170</v>
      </c>
    </row>
    <row r="1688" spans="1:16" s="47" customFormat="1">
      <c r="A1688" s="32">
        <v>1437</v>
      </c>
      <c r="B1688" s="49">
        <v>43766</v>
      </c>
      <c r="C1688" s="35" t="s">
        <v>8</v>
      </c>
      <c r="D1688" s="32" t="s">
        <v>4780</v>
      </c>
      <c r="E1688" s="32" t="str">
        <f>IF(D1688="","",LOOKUP(D1688,分類例!$A$3:$A$25,分類例!$B$3:$B$25))</f>
        <v>鳥類</v>
      </c>
      <c r="F1688" s="33" t="s">
        <v>21</v>
      </c>
      <c r="G1688" s="32"/>
      <c r="H1688" s="32" t="str">
        <f>IF(G1688="","",LOOKUP(G1688,分類例!$C$4:$C$15,分類例!$D$4:$D$15))</f>
        <v/>
      </c>
      <c r="I1688" s="34"/>
      <c r="J1688" s="35" t="s">
        <v>3071</v>
      </c>
      <c r="K1688" s="60" t="s">
        <v>363</v>
      </c>
      <c r="L1688" s="32">
        <v>3</v>
      </c>
      <c r="M1688" s="35" t="s">
        <v>2354</v>
      </c>
      <c r="N1688" s="35" t="s">
        <v>3232</v>
      </c>
      <c r="O1688" s="35"/>
      <c r="P1688" s="57" t="s">
        <v>6231</v>
      </c>
    </row>
    <row r="1689" spans="1:16" s="47" customFormat="1">
      <c r="A1689" s="32">
        <v>1438</v>
      </c>
      <c r="B1689" s="49">
        <v>43766</v>
      </c>
      <c r="C1689" s="35" t="s">
        <v>8</v>
      </c>
      <c r="D1689" s="32" t="s">
        <v>4780</v>
      </c>
      <c r="E1689" s="32" t="str">
        <f>IF(D1689="","",LOOKUP(D1689,分類例!$A$3:$A$25,分類例!$B$3:$B$25))</f>
        <v>鳥類</v>
      </c>
      <c r="F1689" s="33" t="s">
        <v>21</v>
      </c>
      <c r="G1689" s="32"/>
      <c r="H1689" s="32" t="str">
        <f>IF(G1689="","",LOOKUP(G1689,分類例!$C$4:$C$15,分類例!$D$4:$D$15))</f>
        <v/>
      </c>
      <c r="I1689" s="34"/>
      <c r="J1689" s="35" t="s">
        <v>3841</v>
      </c>
      <c r="K1689" s="60" t="s">
        <v>2250</v>
      </c>
      <c r="L1689" s="32">
        <v>1</v>
      </c>
      <c r="M1689" s="35" t="s">
        <v>2251</v>
      </c>
      <c r="N1689" s="35" t="s">
        <v>3842</v>
      </c>
      <c r="O1689" s="35"/>
      <c r="P1689" s="57" t="s">
        <v>6155</v>
      </c>
    </row>
    <row r="1690" spans="1:16" s="47" customFormat="1">
      <c r="A1690" s="32">
        <v>1439</v>
      </c>
      <c r="B1690" s="49">
        <v>43766</v>
      </c>
      <c r="C1690" s="35" t="s">
        <v>8</v>
      </c>
      <c r="D1690" s="32" t="s">
        <v>4780</v>
      </c>
      <c r="E1690" s="32" t="str">
        <f>IF(D1690="","",LOOKUP(D1690,分類例!$A$3:$A$25,分類例!$B$3:$B$25))</f>
        <v>鳥類</v>
      </c>
      <c r="F1690" s="33" t="s">
        <v>21</v>
      </c>
      <c r="G1690" s="32"/>
      <c r="H1690" s="32" t="str">
        <f>IF(G1690="","",LOOKUP(G1690,分類例!$C$4:$C$15,分類例!$D$4:$D$15))</f>
        <v/>
      </c>
      <c r="I1690" s="34"/>
      <c r="J1690" s="35" t="s">
        <v>2572</v>
      </c>
      <c r="K1690" s="60" t="s">
        <v>26</v>
      </c>
      <c r="L1690" s="32">
        <v>3</v>
      </c>
      <c r="M1690" s="35" t="s">
        <v>2260</v>
      </c>
      <c r="N1690" s="35" t="s">
        <v>3233</v>
      </c>
      <c r="O1690" s="35"/>
      <c r="P1690" s="57" t="s">
        <v>6161</v>
      </c>
    </row>
    <row r="1691" spans="1:16" s="47" customFormat="1">
      <c r="A1691" s="32">
        <v>1440</v>
      </c>
      <c r="B1691" s="49">
        <v>43766</v>
      </c>
      <c r="C1691" s="35" t="s">
        <v>8</v>
      </c>
      <c r="D1691" s="32" t="s">
        <v>4780</v>
      </c>
      <c r="E1691" s="32" t="str">
        <f>IF(D1691="","",LOOKUP(D1691,分類例!$A$3:$A$25,分類例!$B$3:$B$25))</f>
        <v>鳥類</v>
      </c>
      <c r="F1691" s="33" t="s">
        <v>21</v>
      </c>
      <c r="G1691" s="32"/>
      <c r="H1691" s="32" t="str">
        <f>IF(G1691="","",LOOKUP(G1691,分類例!$C$4:$C$15,分類例!$D$4:$D$15))</f>
        <v/>
      </c>
      <c r="I1691" s="34"/>
      <c r="J1691" s="35" t="s">
        <v>3126</v>
      </c>
      <c r="K1691" s="60" t="s">
        <v>11</v>
      </c>
      <c r="L1691" s="32">
        <v>3</v>
      </c>
      <c r="M1691" s="35" t="s">
        <v>2258</v>
      </c>
      <c r="N1691" s="35" t="s">
        <v>3233</v>
      </c>
      <c r="O1691" s="35"/>
      <c r="P1691" s="57" t="s">
        <v>6159</v>
      </c>
    </row>
    <row r="1692" spans="1:16" s="47" customFormat="1">
      <c r="A1692" s="32">
        <v>1441</v>
      </c>
      <c r="B1692" s="49">
        <v>43766</v>
      </c>
      <c r="C1692" s="35" t="s">
        <v>8</v>
      </c>
      <c r="D1692" s="32" t="s">
        <v>4783</v>
      </c>
      <c r="E1692" s="32" t="str">
        <f>IF(D1692="","",LOOKUP(D1692,分類例!$A$3:$A$25,分類例!$B$3:$B$25))</f>
        <v>爬虫類</v>
      </c>
      <c r="F1692" s="33" t="s">
        <v>390</v>
      </c>
      <c r="G1692" s="32"/>
      <c r="H1692" s="32" t="str">
        <f>IF(G1692="","",LOOKUP(G1692,分類例!$C$4:$C$15,分類例!$D$4:$D$15))</f>
        <v/>
      </c>
      <c r="I1692" s="34"/>
      <c r="J1692" s="35" t="s">
        <v>4119</v>
      </c>
      <c r="K1692" s="60" t="s">
        <v>2048</v>
      </c>
      <c r="L1692" s="32">
        <v>20</v>
      </c>
      <c r="M1692" s="35" t="s">
        <v>2049</v>
      </c>
      <c r="N1692" s="35"/>
      <c r="O1692" s="35" t="s">
        <v>3867</v>
      </c>
      <c r="P1692" s="57" t="s">
        <v>6247</v>
      </c>
    </row>
    <row r="1693" spans="1:16" s="47" customFormat="1">
      <c r="A1693" s="32">
        <v>1442</v>
      </c>
      <c r="B1693" s="49">
        <v>43766</v>
      </c>
      <c r="C1693" s="35" t="s">
        <v>8</v>
      </c>
      <c r="D1693" s="32" t="s">
        <v>4783</v>
      </c>
      <c r="E1693" s="32" t="str">
        <f>IF(D1693="","",LOOKUP(D1693,分類例!$A$3:$A$25,分類例!$B$3:$B$25))</f>
        <v>爬虫類</v>
      </c>
      <c r="F1693" s="33" t="s">
        <v>390</v>
      </c>
      <c r="G1693" s="32"/>
      <c r="H1693" s="32" t="str">
        <f>IF(G1693="","",LOOKUP(G1693,分類例!$C$4:$C$15,分類例!$D$4:$D$15))</f>
        <v/>
      </c>
      <c r="I1693" s="34"/>
      <c r="J1693" s="35" t="s">
        <v>3764</v>
      </c>
      <c r="K1693" s="60" t="s">
        <v>1959</v>
      </c>
      <c r="L1693" s="32">
        <v>1</v>
      </c>
      <c r="M1693" s="35" t="s">
        <v>1960</v>
      </c>
      <c r="N1693" s="35" t="s">
        <v>4821</v>
      </c>
      <c r="O1693" s="35" t="s">
        <v>4820</v>
      </c>
      <c r="P1693" s="57" t="s">
        <v>6215</v>
      </c>
    </row>
    <row r="1694" spans="1:16" s="47" customFormat="1">
      <c r="A1694" s="32">
        <v>1443</v>
      </c>
      <c r="B1694" s="49">
        <v>43766</v>
      </c>
      <c r="C1694" s="35" t="s">
        <v>8</v>
      </c>
      <c r="D1694" s="32" t="s">
        <v>4781</v>
      </c>
      <c r="E1694" s="32" t="str">
        <f>IF(D1694="","",LOOKUP(D1694,分類例!$A$3:$A$25,分類例!$B$3:$B$25))</f>
        <v>両生類</v>
      </c>
      <c r="F1694" s="33" t="s">
        <v>1025</v>
      </c>
      <c r="G1694" s="32"/>
      <c r="H1694" s="32" t="str">
        <f>IF(G1694="","",LOOKUP(G1694,分類例!$C$4:$C$15,分類例!$D$4:$D$15))</f>
        <v/>
      </c>
      <c r="I1694" s="34"/>
      <c r="J1694" s="35" t="s">
        <v>1028</v>
      </c>
      <c r="K1694" s="60" t="s">
        <v>1026</v>
      </c>
      <c r="L1694" s="32">
        <v>1</v>
      </c>
      <c r="M1694" s="35" t="s">
        <v>2337</v>
      </c>
      <c r="N1694" s="35"/>
      <c r="O1694" s="35"/>
      <c r="P1694" s="57" t="s">
        <v>6218</v>
      </c>
    </row>
    <row r="1695" spans="1:16" s="47" customFormat="1">
      <c r="A1695" s="32">
        <v>1444</v>
      </c>
      <c r="B1695" s="49">
        <v>43766</v>
      </c>
      <c r="C1695" s="35" t="s">
        <v>8</v>
      </c>
      <c r="D1695" s="32" t="s">
        <v>4781</v>
      </c>
      <c r="E1695" s="32" t="str">
        <f>IF(D1695="","",LOOKUP(D1695,分類例!$A$3:$A$25,分類例!$B$3:$B$25))</f>
        <v>両生類</v>
      </c>
      <c r="F1695" s="33" t="s">
        <v>1025</v>
      </c>
      <c r="G1695" s="32"/>
      <c r="H1695" s="32" t="str">
        <f>IF(G1695="","",LOOKUP(G1695,分類例!$C$4:$C$15,分類例!$D$4:$D$15))</f>
        <v/>
      </c>
      <c r="I1695" s="34"/>
      <c r="J1695" s="35" t="s">
        <v>1028</v>
      </c>
      <c r="K1695" s="60" t="s">
        <v>1026</v>
      </c>
      <c r="L1695" s="32">
        <v>1</v>
      </c>
      <c r="M1695" s="35" t="s">
        <v>2375</v>
      </c>
      <c r="N1695" s="35" t="s">
        <v>3866</v>
      </c>
      <c r="O1695" s="35"/>
      <c r="P1695" s="57" t="s">
        <v>6244</v>
      </c>
    </row>
    <row r="1696" spans="1:16" s="47" customFormat="1">
      <c r="A1696" s="32">
        <v>1566</v>
      </c>
      <c r="B1696" s="49">
        <v>43794</v>
      </c>
      <c r="C1696" s="35" t="s">
        <v>8</v>
      </c>
      <c r="D1696" s="32" t="s">
        <v>4777</v>
      </c>
      <c r="E1696" s="32" t="str">
        <f>IF(D1696="","",LOOKUP(D1696,分類例!$A$3:$A$25,分類例!$B$3:$B$25))</f>
        <v>植物</v>
      </c>
      <c r="F1696" s="33" t="s">
        <v>22</v>
      </c>
      <c r="G1696" s="32">
        <v>1</v>
      </c>
      <c r="H1696" s="32" t="str">
        <f>IF(G1696="","",LOOKUP(G1696,分類例!$C$4:$C$15,分類例!$D$4:$D$15))</f>
        <v>草本</v>
      </c>
      <c r="I1696" s="34" t="s">
        <v>24</v>
      </c>
      <c r="J1696" s="35" t="s">
        <v>2668</v>
      </c>
      <c r="K1696" s="60" t="s">
        <v>304</v>
      </c>
      <c r="L1696" s="32"/>
      <c r="M1696" s="35" t="s">
        <v>2667</v>
      </c>
      <c r="N1696" s="35"/>
      <c r="O1696" s="35"/>
      <c r="P1696" s="57" t="s">
        <v>6463</v>
      </c>
    </row>
    <row r="1697" spans="1:16" s="47" customFormat="1">
      <c r="A1697" s="32">
        <v>1567</v>
      </c>
      <c r="B1697" s="49">
        <v>43794</v>
      </c>
      <c r="C1697" s="35" t="s">
        <v>8</v>
      </c>
      <c r="D1697" s="32" t="s">
        <v>4777</v>
      </c>
      <c r="E1697" s="32" t="str">
        <f>IF(D1697="","",LOOKUP(D1697,分類例!$A$3:$A$25,分類例!$B$3:$B$25))</f>
        <v>植物</v>
      </c>
      <c r="F1697" s="33" t="s">
        <v>22</v>
      </c>
      <c r="G1697" s="32">
        <v>1</v>
      </c>
      <c r="H1697" s="32" t="str">
        <f>IF(G1697="","",LOOKUP(G1697,分類例!$C$4:$C$15,分類例!$D$4:$D$15))</f>
        <v>草本</v>
      </c>
      <c r="I1697" s="34" t="s">
        <v>24</v>
      </c>
      <c r="J1697" s="34" t="s">
        <v>2742</v>
      </c>
      <c r="K1697" s="60" t="s">
        <v>2068</v>
      </c>
      <c r="L1697" s="32">
        <v>4</v>
      </c>
      <c r="M1697" s="35" t="s">
        <v>2697</v>
      </c>
      <c r="N1697" s="35" t="s">
        <v>3119</v>
      </c>
      <c r="O1697" s="34"/>
      <c r="P1697" s="57" t="s">
        <v>6484</v>
      </c>
    </row>
    <row r="1698" spans="1:16" s="47" customFormat="1">
      <c r="A1698" s="32">
        <v>1568</v>
      </c>
      <c r="B1698" s="49">
        <v>43794</v>
      </c>
      <c r="C1698" s="35" t="s">
        <v>8</v>
      </c>
      <c r="D1698" s="32" t="s">
        <v>4777</v>
      </c>
      <c r="E1698" s="32" t="str">
        <f>IF(D1698="","",LOOKUP(D1698,分類例!$A$3:$A$25,分類例!$B$3:$B$25))</f>
        <v>植物</v>
      </c>
      <c r="F1698" s="33" t="s">
        <v>22</v>
      </c>
      <c r="G1698" s="32">
        <v>1</v>
      </c>
      <c r="H1698" s="32" t="str">
        <f>IF(G1698="","",LOOKUP(G1698,分類例!$C$4:$C$15,分類例!$D$4:$D$15))</f>
        <v>草本</v>
      </c>
      <c r="I1698" s="34" t="s">
        <v>24</v>
      </c>
      <c r="J1698" s="35" t="s">
        <v>2742</v>
      </c>
      <c r="K1698" s="60" t="s">
        <v>538</v>
      </c>
      <c r="L1698" s="32" t="s">
        <v>70</v>
      </c>
      <c r="M1698" s="35" t="s">
        <v>2591</v>
      </c>
      <c r="N1698" s="35" t="s">
        <v>3115</v>
      </c>
      <c r="O1698" s="35"/>
      <c r="P1698" s="57" t="s">
        <v>6410</v>
      </c>
    </row>
    <row r="1699" spans="1:16" s="47" customFormat="1">
      <c r="A1699" s="32">
        <v>1569</v>
      </c>
      <c r="B1699" s="49">
        <v>43794</v>
      </c>
      <c r="C1699" s="35" t="s">
        <v>8</v>
      </c>
      <c r="D1699" s="32" t="s">
        <v>4777</v>
      </c>
      <c r="E1699" s="32" t="str">
        <f>IF(D1699="","",LOOKUP(D1699,分類例!$A$3:$A$25,分類例!$B$3:$B$25))</f>
        <v>植物</v>
      </c>
      <c r="F1699" s="33" t="s">
        <v>22</v>
      </c>
      <c r="G1699" s="32">
        <v>1</v>
      </c>
      <c r="H1699" s="32" t="str">
        <f>IF(G1699="","",LOOKUP(G1699,分類例!$C$4:$C$15,分類例!$D$4:$D$15))</f>
        <v>草本</v>
      </c>
      <c r="I1699" s="34" t="s">
        <v>24</v>
      </c>
      <c r="J1699" s="35" t="s">
        <v>3497</v>
      </c>
      <c r="K1699" s="60" t="s">
        <v>1735</v>
      </c>
      <c r="L1699" s="32"/>
      <c r="M1699" s="35" t="s">
        <v>2669</v>
      </c>
      <c r="N1699" s="35" t="s">
        <v>3493</v>
      </c>
      <c r="O1699" s="35"/>
      <c r="P1699" s="57" t="s">
        <v>6464</v>
      </c>
    </row>
    <row r="1700" spans="1:16" s="47" customFormat="1">
      <c r="A1700" s="32">
        <v>1570</v>
      </c>
      <c r="B1700" s="49">
        <v>43794</v>
      </c>
      <c r="C1700" s="35" t="s">
        <v>8</v>
      </c>
      <c r="D1700" s="32" t="s">
        <v>4777</v>
      </c>
      <c r="E1700" s="32" t="str">
        <f>IF(D1700="","",LOOKUP(D1700,分類例!$A$3:$A$25,分類例!$B$3:$B$25))</f>
        <v>植物</v>
      </c>
      <c r="F1700" s="33" t="s">
        <v>22</v>
      </c>
      <c r="G1700" s="32">
        <v>1</v>
      </c>
      <c r="H1700" s="32" t="str">
        <f>IF(G1700="","",LOOKUP(G1700,分類例!$C$4:$C$15,分類例!$D$4:$D$15))</f>
        <v>草本</v>
      </c>
      <c r="I1700" s="34" t="s">
        <v>24</v>
      </c>
      <c r="J1700" s="35" t="s">
        <v>2424</v>
      </c>
      <c r="K1700" s="60" t="s">
        <v>317</v>
      </c>
      <c r="L1700" s="32">
        <v>1</v>
      </c>
      <c r="M1700" s="35" t="s">
        <v>2682</v>
      </c>
      <c r="N1700" s="35" t="s">
        <v>3912</v>
      </c>
      <c r="O1700" s="35"/>
      <c r="P1700" s="57" t="s">
        <v>6474</v>
      </c>
    </row>
    <row r="1701" spans="1:16" s="47" customFormat="1">
      <c r="A1701" s="32">
        <v>1571</v>
      </c>
      <c r="B1701" s="49">
        <v>43794</v>
      </c>
      <c r="C1701" s="35" t="s">
        <v>8</v>
      </c>
      <c r="D1701" s="32" t="s">
        <v>4777</v>
      </c>
      <c r="E1701" s="32" t="str">
        <f>IF(D1701="","",LOOKUP(D1701,分類例!$A$3:$A$25,分類例!$B$3:$B$25))</f>
        <v>植物</v>
      </c>
      <c r="F1701" s="33" t="s">
        <v>22</v>
      </c>
      <c r="G1701" s="32">
        <v>1</v>
      </c>
      <c r="H1701" s="32" t="str">
        <f>IF(G1701="","",LOOKUP(G1701,分類例!$C$4:$C$15,分類例!$D$4:$D$15))</f>
        <v>草本</v>
      </c>
      <c r="I1701" s="34" t="s">
        <v>24</v>
      </c>
      <c r="J1701" s="35" t="s">
        <v>2424</v>
      </c>
      <c r="K1701" s="60" t="s">
        <v>1973</v>
      </c>
      <c r="L1701" s="32"/>
      <c r="M1701" s="35" t="s">
        <v>2671</v>
      </c>
      <c r="N1701" s="34"/>
      <c r="O1701" s="35" t="s">
        <v>3908</v>
      </c>
      <c r="P1701" s="57" t="s">
        <v>6466</v>
      </c>
    </row>
    <row r="1702" spans="1:16" s="47" customFormat="1">
      <c r="A1702" s="32">
        <v>1572</v>
      </c>
      <c r="B1702" s="49">
        <v>43794</v>
      </c>
      <c r="C1702" s="35" t="s">
        <v>8</v>
      </c>
      <c r="D1702" s="32" t="s">
        <v>4777</v>
      </c>
      <c r="E1702" s="32" t="str">
        <f>IF(D1702="","",LOOKUP(D1702,分類例!$A$3:$A$25,分類例!$B$3:$B$25))</f>
        <v>植物</v>
      </c>
      <c r="F1702" s="33" t="s">
        <v>22</v>
      </c>
      <c r="G1702" s="32">
        <v>1</v>
      </c>
      <c r="H1702" s="32" t="str">
        <f>IF(G1702="","",LOOKUP(G1702,分類例!$C$4:$C$15,分類例!$D$4:$D$15))</f>
        <v>草本</v>
      </c>
      <c r="I1702" s="34" t="s">
        <v>24</v>
      </c>
      <c r="J1702" s="35" t="s">
        <v>2638</v>
      </c>
      <c r="K1702" s="60" t="s">
        <v>15</v>
      </c>
      <c r="L1702" s="32" t="s">
        <v>90</v>
      </c>
      <c r="M1702" s="35" t="s">
        <v>2637</v>
      </c>
      <c r="N1702" s="35"/>
      <c r="O1702" s="35"/>
      <c r="P1702" s="57" t="s">
        <v>6443</v>
      </c>
    </row>
    <row r="1703" spans="1:16" s="47" customFormat="1">
      <c r="A1703" s="32">
        <v>1573</v>
      </c>
      <c r="B1703" s="49">
        <v>43794</v>
      </c>
      <c r="C1703" s="35" t="s">
        <v>8</v>
      </c>
      <c r="D1703" s="32" t="s">
        <v>4777</v>
      </c>
      <c r="E1703" s="32" t="str">
        <f>IF(D1703="","",LOOKUP(D1703,分類例!$A$3:$A$25,分類例!$B$3:$B$25))</f>
        <v>植物</v>
      </c>
      <c r="F1703" s="33" t="s">
        <v>22</v>
      </c>
      <c r="G1703" s="32">
        <v>1</v>
      </c>
      <c r="H1703" s="32" t="str">
        <f>IF(G1703="","",LOOKUP(G1703,分類例!$C$4:$C$15,分類例!$D$4:$D$15))</f>
        <v>草本</v>
      </c>
      <c r="I1703" s="34" t="s">
        <v>24</v>
      </c>
      <c r="J1703" s="34" t="s">
        <v>3655</v>
      </c>
      <c r="K1703" s="60" t="s">
        <v>2065</v>
      </c>
      <c r="L1703" s="32" t="s">
        <v>90</v>
      </c>
      <c r="M1703" s="35" t="s">
        <v>2696</v>
      </c>
      <c r="N1703" s="35" t="s">
        <v>3115</v>
      </c>
      <c r="O1703" s="34"/>
      <c r="P1703" s="57" t="s">
        <v>6483</v>
      </c>
    </row>
    <row r="1704" spans="1:16" s="47" customFormat="1">
      <c r="A1704" s="32">
        <v>1574</v>
      </c>
      <c r="B1704" s="49">
        <v>43794</v>
      </c>
      <c r="C1704" s="35" t="s">
        <v>8</v>
      </c>
      <c r="D1704" s="32" t="s">
        <v>4777</v>
      </c>
      <c r="E1704" s="32" t="str">
        <f>IF(D1704="","",LOOKUP(D1704,分類例!$A$3:$A$25,分類例!$B$3:$B$25))</f>
        <v>植物</v>
      </c>
      <c r="F1704" s="33" t="s">
        <v>22</v>
      </c>
      <c r="G1704" s="32">
        <v>1</v>
      </c>
      <c r="H1704" s="32" t="str">
        <f>IF(G1704="","",LOOKUP(G1704,分類例!$C$4:$C$15,分類例!$D$4:$D$15))</f>
        <v>草本</v>
      </c>
      <c r="I1704" s="34" t="s">
        <v>24</v>
      </c>
      <c r="J1704" s="35" t="s">
        <v>2687</v>
      </c>
      <c r="K1704" s="60" t="s">
        <v>721</v>
      </c>
      <c r="L1704" s="32" t="s">
        <v>90</v>
      </c>
      <c r="M1704" s="35" t="s">
        <v>2478</v>
      </c>
      <c r="N1704" s="35"/>
      <c r="O1704" s="35"/>
      <c r="P1704" s="57" t="s">
        <v>6477</v>
      </c>
    </row>
    <row r="1705" spans="1:16" s="47" customFormat="1">
      <c r="A1705" s="32">
        <v>1575</v>
      </c>
      <c r="B1705" s="49">
        <v>43794</v>
      </c>
      <c r="C1705" s="35" t="s">
        <v>8</v>
      </c>
      <c r="D1705" s="32" t="s">
        <v>4777</v>
      </c>
      <c r="E1705" s="32" t="str">
        <f>IF(D1705="","",LOOKUP(D1705,分類例!$A$3:$A$25,分類例!$B$3:$B$25))</f>
        <v>植物</v>
      </c>
      <c r="F1705" s="33" t="s">
        <v>22</v>
      </c>
      <c r="G1705" s="32">
        <v>1</v>
      </c>
      <c r="H1705" s="32" t="str">
        <f>IF(G1705="","",LOOKUP(G1705,分類例!$C$4:$C$15,分類例!$D$4:$D$15))</f>
        <v>草本</v>
      </c>
      <c r="I1705" s="34" t="s">
        <v>24</v>
      </c>
      <c r="J1705" s="34" t="s">
        <v>2687</v>
      </c>
      <c r="K1705" s="60" t="s">
        <v>2718</v>
      </c>
      <c r="L1705" s="32"/>
      <c r="M1705" s="35" t="s">
        <v>2719</v>
      </c>
      <c r="N1705" s="35"/>
      <c r="O1705" s="34"/>
      <c r="P1705" s="57" t="s">
        <v>6499</v>
      </c>
    </row>
    <row r="1706" spans="1:16" s="47" customFormat="1">
      <c r="A1706" s="32">
        <v>1576</v>
      </c>
      <c r="B1706" s="49">
        <v>43794</v>
      </c>
      <c r="C1706" s="35" t="s">
        <v>8</v>
      </c>
      <c r="D1706" s="32" t="s">
        <v>4777</v>
      </c>
      <c r="E1706" s="32" t="str">
        <f>IF(D1706="","",LOOKUP(D1706,分類例!$A$3:$A$25,分類例!$B$3:$B$25))</f>
        <v>植物</v>
      </c>
      <c r="F1706" s="33" t="s">
        <v>22</v>
      </c>
      <c r="G1706" s="32">
        <v>1</v>
      </c>
      <c r="H1706" s="32" t="str">
        <f>IF(G1706="","",LOOKUP(G1706,分類例!$C$4:$C$15,分類例!$D$4:$D$15))</f>
        <v>草本</v>
      </c>
      <c r="I1706" s="34" t="s">
        <v>24</v>
      </c>
      <c r="J1706" s="34" t="s">
        <v>2687</v>
      </c>
      <c r="K1706" s="60" t="s">
        <v>2688</v>
      </c>
      <c r="L1706" s="32" t="s">
        <v>90</v>
      </c>
      <c r="M1706" s="35" t="s">
        <v>2689</v>
      </c>
      <c r="N1706" s="35"/>
      <c r="O1706" s="34"/>
      <c r="P1706" s="57" t="s">
        <v>6478</v>
      </c>
    </row>
    <row r="1707" spans="1:16" s="47" customFormat="1">
      <c r="A1707" s="32">
        <v>1577</v>
      </c>
      <c r="B1707" s="49">
        <v>43794</v>
      </c>
      <c r="C1707" s="35" t="s">
        <v>8</v>
      </c>
      <c r="D1707" s="32" t="s">
        <v>4777</v>
      </c>
      <c r="E1707" s="32" t="str">
        <f>IF(D1707="","",LOOKUP(D1707,分類例!$A$3:$A$25,分類例!$B$3:$B$25))</f>
        <v>植物</v>
      </c>
      <c r="F1707" s="33" t="s">
        <v>22</v>
      </c>
      <c r="G1707" s="32">
        <v>1</v>
      </c>
      <c r="H1707" s="32" t="str">
        <f>IF(G1707="","",LOOKUP(G1707,分類例!$C$4:$C$15,分類例!$D$4:$D$15))</f>
        <v>草本</v>
      </c>
      <c r="I1707" s="34" t="s">
        <v>24</v>
      </c>
      <c r="J1707" s="34" t="s">
        <v>618</v>
      </c>
      <c r="K1707" s="60" t="s">
        <v>2720</v>
      </c>
      <c r="L1707" s="32"/>
      <c r="M1707" s="35"/>
      <c r="N1707" s="35"/>
      <c r="O1707" s="34"/>
      <c r="P1707" s="57" t="s">
        <v>6500</v>
      </c>
    </row>
    <row r="1708" spans="1:16" s="47" customFormat="1">
      <c r="A1708" s="32">
        <v>1578</v>
      </c>
      <c r="B1708" s="49">
        <v>43794</v>
      </c>
      <c r="C1708" s="35" t="s">
        <v>8</v>
      </c>
      <c r="D1708" s="32" t="s">
        <v>4777</v>
      </c>
      <c r="E1708" s="32" t="str">
        <f>IF(D1708="","",LOOKUP(D1708,分類例!$A$3:$A$25,分類例!$B$3:$B$25))</f>
        <v>植物</v>
      </c>
      <c r="F1708" s="33" t="s">
        <v>22</v>
      </c>
      <c r="G1708" s="32">
        <v>1</v>
      </c>
      <c r="H1708" s="32" t="str">
        <f>IF(G1708="","",LOOKUP(G1708,分類例!$C$4:$C$15,分類例!$D$4:$D$15))</f>
        <v>草本</v>
      </c>
      <c r="I1708" s="34" t="s">
        <v>24</v>
      </c>
      <c r="J1708" s="35" t="s">
        <v>2578</v>
      </c>
      <c r="K1708" s="60" t="s">
        <v>2576</v>
      </c>
      <c r="L1708" s="32" t="s">
        <v>70</v>
      </c>
      <c r="M1708" s="35" t="s">
        <v>2577</v>
      </c>
      <c r="N1708" s="35"/>
      <c r="O1708" s="35"/>
      <c r="P1708" s="57" t="s">
        <v>6398</v>
      </c>
    </row>
    <row r="1709" spans="1:16" s="47" customFormat="1">
      <c r="A1709" s="32">
        <v>1579</v>
      </c>
      <c r="B1709" s="49">
        <v>43794</v>
      </c>
      <c r="C1709" s="35" t="s">
        <v>8</v>
      </c>
      <c r="D1709" s="32" t="s">
        <v>4777</v>
      </c>
      <c r="E1709" s="32" t="str">
        <f>IF(D1709="","",LOOKUP(D1709,分類例!$A$3:$A$25,分類例!$B$3:$B$25))</f>
        <v>植物</v>
      </c>
      <c r="F1709" s="33" t="s">
        <v>22</v>
      </c>
      <c r="G1709" s="32">
        <v>1</v>
      </c>
      <c r="H1709" s="32" t="str">
        <f>IF(G1709="","",LOOKUP(G1709,分類例!$C$4:$C$15,分類例!$D$4:$D$15))</f>
        <v>草本</v>
      </c>
      <c r="I1709" s="34" t="s">
        <v>24</v>
      </c>
      <c r="J1709" s="35" t="s">
        <v>2578</v>
      </c>
      <c r="K1709" s="60" t="s">
        <v>460</v>
      </c>
      <c r="L1709" s="32">
        <v>1</v>
      </c>
      <c r="M1709" s="35" t="s">
        <v>2679</v>
      </c>
      <c r="N1709" s="35" t="s">
        <v>3910</v>
      </c>
      <c r="O1709" s="35"/>
      <c r="P1709" s="57" t="s">
        <v>6472</v>
      </c>
    </row>
    <row r="1710" spans="1:16" s="47" customFormat="1">
      <c r="A1710" s="32">
        <v>1580</v>
      </c>
      <c r="B1710" s="49">
        <v>43794</v>
      </c>
      <c r="C1710" s="35" t="s">
        <v>8</v>
      </c>
      <c r="D1710" s="32" t="s">
        <v>4777</v>
      </c>
      <c r="E1710" s="32" t="str">
        <f>IF(D1710="","",LOOKUP(D1710,分類例!$A$3:$A$25,分類例!$B$3:$B$25))</f>
        <v>植物</v>
      </c>
      <c r="F1710" s="33" t="s">
        <v>22</v>
      </c>
      <c r="G1710" s="32">
        <v>1</v>
      </c>
      <c r="H1710" s="32" t="str">
        <f>IF(G1710="","",LOOKUP(G1710,分類例!$C$4:$C$15,分類例!$D$4:$D$15))</f>
        <v>草本</v>
      </c>
      <c r="I1710" s="34" t="s">
        <v>24</v>
      </c>
      <c r="J1710" s="35" t="s">
        <v>2578</v>
      </c>
      <c r="K1710" s="60" t="s">
        <v>422</v>
      </c>
      <c r="L1710" s="32">
        <v>3</v>
      </c>
      <c r="M1710" s="35" t="s">
        <v>2653</v>
      </c>
      <c r="N1710" s="35"/>
      <c r="O1710" s="35"/>
      <c r="P1710" s="57" t="s">
        <v>6453</v>
      </c>
    </row>
    <row r="1711" spans="1:16" s="47" customFormat="1">
      <c r="A1711" s="32">
        <v>1581</v>
      </c>
      <c r="B1711" s="49">
        <v>43794</v>
      </c>
      <c r="C1711" s="35" t="s">
        <v>8</v>
      </c>
      <c r="D1711" s="32" t="s">
        <v>4777</v>
      </c>
      <c r="E1711" s="32" t="str">
        <f>IF(D1711="","",LOOKUP(D1711,分類例!$A$3:$A$25,分類例!$B$3:$B$25))</f>
        <v>植物</v>
      </c>
      <c r="F1711" s="33" t="s">
        <v>22</v>
      </c>
      <c r="G1711" s="32">
        <v>1</v>
      </c>
      <c r="H1711" s="32" t="str">
        <f>IF(G1711="","",LOOKUP(G1711,分類例!$C$4:$C$15,分類例!$D$4:$D$15))</f>
        <v>草本</v>
      </c>
      <c r="I1711" s="34" t="s">
        <v>24</v>
      </c>
      <c r="J1711" s="35" t="s">
        <v>2578</v>
      </c>
      <c r="K1711" s="60" t="s">
        <v>2025</v>
      </c>
      <c r="L1711" s="32">
        <v>1</v>
      </c>
      <c r="M1711" s="35" t="s">
        <v>2624</v>
      </c>
      <c r="N1711" s="35" t="s">
        <v>3115</v>
      </c>
      <c r="O1711" s="35"/>
      <c r="P1711" s="57" t="s">
        <v>6434</v>
      </c>
    </row>
    <row r="1712" spans="1:16" s="47" customFormat="1">
      <c r="A1712" s="32">
        <v>1582</v>
      </c>
      <c r="B1712" s="49">
        <v>43794</v>
      </c>
      <c r="C1712" s="35" t="s">
        <v>8</v>
      </c>
      <c r="D1712" s="32" t="s">
        <v>4777</v>
      </c>
      <c r="E1712" s="32" t="str">
        <f>IF(D1712="","",LOOKUP(D1712,分類例!$A$3:$A$25,分類例!$B$3:$B$25))</f>
        <v>植物</v>
      </c>
      <c r="F1712" s="33" t="s">
        <v>22</v>
      </c>
      <c r="G1712" s="32">
        <v>1</v>
      </c>
      <c r="H1712" s="32" t="str">
        <f>IF(G1712="","",LOOKUP(G1712,分類例!$C$4:$C$15,分類例!$D$4:$D$15))</f>
        <v>草本</v>
      </c>
      <c r="I1712" s="34" t="s">
        <v>24</v>
      </c>
      <c r="J1712" s="35" t="s">
        <v>2578</v>
      </c>
      <c r="K1712" s="60" t="s">
        <v>2025</v>
      </c>
      <c r="L1712" s="32">
        <v>1</v>
      </c>
      <c r="M1712" s="35" t="s">
        <v>2676</v>
      </c>
      <c r="N1712" s="35"/>
      <c r="O1712" s="35"/>
      <c r="P1712" s="57" t="s">
        <v>6470</v>
      </c>
    </row>
    <row r="1713" spans="1:16" s="47" customFormat="1">
      <c r="A1713" s="32">
        <v>1583</v>
      </c>
      <c r="B1713" s="49">
        <v>43794</v>
      </c>
      <c r="C1713" s="35" t="s">
        <v>8</v>
      </c>
      <c r="D1713" s="32" t="s">
        <v>4777</v>
      </c>
      <c r="E1713" s="32" t="str">
        <f>IF(D1713="","",LOOKUP(D1713,分類例!$A$3:$A$25,分類例!$B$3:$B$25))</f>
        <v>植物</v>
      </c>
      <c r="F1713" s="33" t="s">
        <v>22</v>
      </c>
      <c r="G1713" s="32">
        <v>1</v>
      </c>
      <c r="H1713" s="32" t="str">
        <f>IF(G1713="","",LOOKUP(G1713,分類例!$C$4:$C$15,分類例!$D$4:$D$15))</f>
        <v>草本</v>
      </c>
      <c r="I1713" s="34" t="s">
        <v>24</v>
      </c>
      <c r="J1713" s="34" t="s">
        <v>2578</v>
      </c>
      <c r="K1713" s="60" t="s">
        <v>2020</v>
      </c>
      <c r="L1713" s="32">
        <v>1</v>
      </c>
      <c r="M1713" s="35" t="s">
        <v>2721</v>
      </c>
      <c r="N1713" s="35"/>
      <c r="O1713" s="34"/>
      <c r="P1713" s="57" t="s">
        <v>6501</v>
      </c>
    </row>
    <row r="1714" spans="1:16" s="47" customFormat="1">
      <c r="A1714" s="32">
        <v>1584</v>
      </c>
      <c r="B1714" s="49">
        <v>43794</v>
      </c>
      <c r="C1714" s="35" t="s">
        <v>8</v>
      </c>
      <c r="D1714" s="32" t="s">
        <v>4777</v>
      </c>
      <c r="E1714" s="32" t="str">
        <f>IF(D1714="","",LOOKUP(D1714,分類例!$A$3:$A$25,分類例!$B$3:$B$25))</f>
        <v>植物</v>
      </c>
      <c r="F1714" s="33" t="s">
        <v>22</v>
      </c>
      <c r="G1714" s="32">
        <v>1</v>
      </c>
      <c r="H1714" s="32" t="str">
        <f>IF(G1714="","",LOOKUP(G1714,分類例!$C$4:$C$15,分類例!$D$4:$D$15))</f>
        <v>草本</v>
      </c>
      <c r="I1714" s="34" t="s">
        <v>24</v>
      </c>
      <c r="J1714" s="35" t="s">
        <v>2578</v>
      </c>
      <c r="K1714" s="60" t="s">
        <v>2009</v>
      </c>
      <c r="L1714" s="32" t="s">
        <v>64</v>
      </c>
      <c r="M1714" s="35" t="s">
        <v>2652</v>
      </c>
      <c r="N1714" s="35" t="s">
        <v>3119</v>
      </c>
      <c r="O1714" s="35"/>
      <c r="P1714" s="57" t="s">
        <v>6452</v>
      </c>
    </row>
    <row r="1715" spans="1:16" s="47" customFormat="1">
      <c r="A1715" s="32">
        <v>1585</v>
      </c>
      <c r="B1715" s="49">
        <v>43794</v>
      </c>
      <c r="C1715" s="35" t="s">
        <v>8</v>
      </c>
      <c r="D1715" s="32" t="s">
        <v>4777</v>
      </c>
      <c r="E1715" s="32" t="str">
        <f>IF(D1715="","",LOOKUP(D1715,分類例!$A$3:$A$25,分類例!$B$3:$B$25))</f>
        <v>植物</v>
      </c>
      <c r="F1715" s="33" t="s">
        <v>22</v>
      </c>
      <c r="G1715" s="32">
        <v>1</v>
      </c>
      <c r="H1715" s="32" t="str">
        <f>IF(G1715="","",LOOKUP(G1715,分類例!$C$4:$C$15,分類例!$D$4:$D$15))</f>
        <v>草本</v>
      </c>
      <c r="I1715" s="34" t="s">
        <v>24</v>
      </c>
      <c r="J1715" s="34" t="s">
        <v>2578</v>
      </c>
      <c r="K1715" s="60" t="s">
        <v>1919</v>
      </c>
      <c r="L1715" s="32">
        <v>2</v>
      </c>
      <c r="M1715" s="35" t="s">
        <v>2679</v>
      </c>
      <c r="N1715" s="35"/>
      <c r="O1715" s="34"/>
      <c r="P1715" s="57" t="s">
        <v>6492</v>
      </c>
    </row>
    <row r="1716" spans="1:16" s="47" customFormat="1">
      <c r="A1716" s="32">
        <v>1586</v>
      </c>
      <c r="B1716" s="49">
        <v>43794</v>
      </c>
      <c r="C1716" s="35" t="s">
        <v>8</v>
      </c>
      <c r="D1716" s="32" t="s">
        <v>4777</v>
      </c>
      <c r="E1716" s="32" t="str">
        <f>IF(D1716="","",LOOKUP(D1716,分類例!$A$3:$A$25,分類例!$B$3:$B$25))</f>
        <v>植物</v>
      </c>
      <c r="F1716" s="33" t="s">
        <v>22</v>
      </c>
      <c r="G1716" s="32">
        <v>1</v>
      </c>
      <c r="H1716" s="32" t="str">
        <f>IF(G1716="","",LOOKUP(G1716,分類例!$C$4:$C$15,分類例!$D$4:$D$15))</f>
        <v>草本</v>
      </c>
      <c r="I1716" s="34" t="s">
        <v>24</v>
      </c>
      <c r="J1716" s="35" t="s">
        <v>4082</v>
      </c>
      <c r="K1716" s="60" t="s">
        <v>983</v>
      </c>
      <c r="L1716" s="32"/>
      <c r="M1716" s="35" t="s">
        <v>2670</v>
      </c>
      <c r="N1716" s="35" t="s">
        <v>3115</v>
      </c>
      <c r="O1716" s="35"/>
      <c r="P1716" s="57" t="s">
        <v>6465</v>
      </c>
    </row>
    <row r="1717" spans="1:16" s="47" customFormat="1">
      <c r="A1717" s="32">
        <v>1587</v>
      </c>
      <c r="B1717" s="49">
        <v>43794</v>
      </c>
      <c r="C1717" s="35" t="s">
        <v>8</v>
      </c>
      <c r="D1717" s="32" t="s">
        <v>4777</v>
      </c>
      <c r="E1717" s="32" t="str">
        <f>IF(D1717="","",LOOKUP(D1717,分類例!$A$3:$A$25,分類例!$B$3:$B$25))</f>
        <v>植物</v>
      </c>
      <c r="F1717" s="33" t="s">
        <v>22</v>
      </c>
      <c r="G1717" s="32">
        <v>1</v>
      </c>
      <c r="H1717" s="32" t="str">
        <f>IF(G1717="","",LOOKUP(G1717,分類例!$C$4:$C$15,分類例!$D$4:$D$15))</f>
        <v>草本</v>
      </c>
      <c r="I1717" s="34" t="s">
        <v>24</v>
      </c>
      <c r="J1717" s="35" t="s">
        <v>3906</v>
      </c>
      <c r="K1717" s="60" t="s">
        <v>1882</v>
      </c>
      <c r="L1717" s="32">
        <v>3</v>
      </c>
      <c r="M1717" s="35" t="s">
        <v>2612</v>
      </c>
      <c r="N1717" s="35" t="s">
        <v>3115</v>
      </c>
      <c r="O1717" s="35"/>
      <c r="P1717" s="57" t="s">
        <v>6427</v>
      </c>
    </row>
    <row r="1718" spans="1:16" s="47" customFormat="1">
      <c r="A1718" s="32">
        <v>1588</v>
      </c>
      <c r="B1718" s="49">
        <v>43794</v>
      </c>
      <c r="C1718" s="35" t="s">
        <v>8</v>
      </c>
      <c r="D1718" s="32" t="s">
        <v>4777</v>
      </c>
      <c r="E1718" s="32" t="str">
        <f>IF(D1718="","",LOOKUP(D1718,分類例!$A$3:$A$25,分類例!$B$3:$B$25))</f>
        <v>植物</v>
      </c>
      <c r="F1718" s="33" t="s">
        <v>22</v>
      </c>
      <c r="G1718" s="32">
        <v>1</v>
      </c>
      <c r="H1718" s="32" t="str">
        <f>IF(G1718="","",LOOKUP(G1718,分類例!$C$4:$C$15,分類例!$D$4:$D$15))</f>
        <v>草本</v>
      </c>
      <c r="I1718" s="34" t="s">
        <v>24</v>
      </c>
      <c r="J1718" s="35" t="s">
        <v>2981</v>
      </c>
      <c r="K1718" s="60" t="s">
        <v>2616</v>
      </c>
      <c r="L1718" s="32">
        <v>5</v>
      </c>
      <c r="M1718" s="35" t="s">
        <v>2617</v>
      </c>
      <c r="N1718" s="35" t="s">
        <v>3809</v>
      </c>
      <c r="O1718" s="35"/>
      <c r="P1718" s="57" t="s">
        <v>6430</v>
      </c>
    </row>
    <row r="1719" spans="1:16" s="47" customFormat="1">
      <c r="A1719" s="32">
        <v>1589</v>
      </c>
      <c r="B1719" s="49">
        <v>43794</v>
      </c>
      <c r="C1719" s="35" t="s">
        <v>8</v>
      </c>
      <c r="D1719" s="32" t="s">
        <v>4777</v>
      </c>
      <c r="E1719" s="32" t="str">
        <f>IF(D1719="","",LOOKUP(D1719,分類例!$A$3:$A$25,分類例!$B$3:$B$25))</f>
        <v>植物</v>
      </c>
      <c r="F1719" s="33" t="s">
        <v>22</v>
      </c>
      <c r="G1719" s="32">
        <v>1</v>
      </c>
      <c r="H1719" s="32" t="str">
        <f>IF(G1719="","",LOOKUP(G1719,分類例!$C$4:$C$15,分類例!$D$4:$D$15))</f>
        <v>草本</v>
      </c>
      <c r="I1719" s="34" t="s">
        <v>24</v>
      </c>
      <c r="J1719" s="34" t="s">
        <v>2981</v>
      </c>
      <c r="K1719" s="60" t="s">
        <v>54</v>
      </c>
      <c r="L1719" s="32">
        <v>1</v>
      </c>
      <c r="M1719" s="35" t="s">
        <v>2710</v>
      </c>
      <c r="N1719" s="35" t="s">
        <v>3916</v>
      </c>
      <c r="O1719" s="34"/>
      <c r="P1719" s="57" t="s">
        <v>6493</v>
      </c>
    </row>
    <row r="1720" spans="1:16" s="47" customFormat="1">
      <c r="A1720" s="32">
        <v>1590</v>
      </c>
      <c r="B1720" s="49">
        <v>43794</v>
      </c>
      <c r="C1720" s="35" t="s">
        <v>8</v>
      </c>
      <c r="D1720" s="32" t="s">
        <v>4777</v>
      </c>
      <c r="E1720" s="32" t="str">
        <f>IF(D1720="","",LOOKUP(D1720,分類例!$A$3:$A$25,分類例!$B$3:$B$25))</f>
        <v>植物</v>
      </c>
      <c r="F1720" s="33" t="s">
        <v>22</v>
      </c>
      <c r="G1720" s="32">
        <v>1</v>
      </c>
      <c r="H1720" s="32" t="str">
        <f>IF(G1720="","",LOOKUP(G1720,分類例!$C$4:$C$15,分類例!$D$4:$D$15))</f>
        <v>草本</v>
      </c>
      <c r="I1720" s="34" t="s">
        <v>24</v>
      </c>
      <c r="J1720" s="35" t="s">
        <v>2818</v>
      </c>
      <c r="K1720" s="60" t="s">
        <v>548</v>
      </c>
      <c r="L1720" s="32" t="s">
        <v>90</v>
      </c>
      <c r="M1720" s="35" t="s">
        <v>2628</v>
      </c>
      <c r="N1720" s="35" t="s">
        <v>4493</v>
      </c>
      <c r="O1720" s="35"/>
      <c r="P1720" s="57" t="s">
        <v>6437</v>
      </c>
    </row>
    <row r="1721" spans="1:16" s="47" customFormat="1">
      <c r="A1721" s="32">
        <v>1591</v>
      </c>
      <c r="B1721" s="49">
        <v>43794</v>
      </c>
      <c r="C1721" s="35" t="s">
        <v>8</v>
      </c>
      <c r="D1721" s="32" t="s">
        <v>4777</v>
      </c>
      <c r="E1721" s="32" t="str">
        <f>IF(D1721="","",LOOKUP(D1721,分類例!$A$3:$A$25,分類例!$B$3:$B$25))</f>
        <v>植物</v>
      </c>
      <c r="F1721" s="33" t="s">
        <v>22</v>
      </c>
      <c r="G1721" s="32">
        <v>1</v>
      </c>
      <c r="H1721" s="32" t="str">
        <f>IF(G1721="","",LOOKUP(G1721,分類例!$C$4:$C$15,分類例!$D$4:$D$15))</f>
        <v>草本</v>
      </c>
      <c r="I1721" s="34" t="s">
        <v>24</v>
      </c>
      <c r="J1721" s="35" t="s">
        <v>2736</v>
      </c>
      <c r="K1721" s="60" t="s">
        <v>1945</v>
      </c>
      <c r="L1721" s="32" t="s">
        <v>90</v>
      </c>
      <c r="M1721" s="35" t="s">
        <v>2629</v>
      </c>
      <c r="N1721" s="35" t="s">
        <v>3119</v>
      </c>
      <c r="O1721" s="35"/>
      <c r="P1721" s="57" t="s">
        <v>6438</v>
      </c>
    </row>
    <row r="1722" spans="1:16" s="47" customFormat="1">
      <c r="A1722" s="32">
        <v>1592</v>
      </c>
      <c r="B1722" s="49">
        <v>43794</v>
      </c>
      <c r="C1722" s="35" t="s">
        <v>8</v>
      </c>
      <c r="D1722" s="32" t="s">
        <v>4777</v>
      </c>
      <c r="E1722" s="32" t="str">
        <f>IF(D1722="","",LOOKUP(D1722,分類例!$A$3:$A$25,分類例!$B$3:$B$25))</f>
        <v>植物</v>
      </c>
      <c r="F1722" s="33" t="s">
        <v>22</v>
      </c>
      <c r="G1722" s="32">
        <v>1</v>
      </c>
      <c r="H1722" s="32" t="str">
        <f>IF(G1722="","",LOOKUP(G1722,分類例!$C$4:$C$15,分類例!$D$4:$D$15))</f>
        <v>草本</v>
      </c>
      <c r="I1722" s="34" t="s">
        <v>24</v>
      </c>
      <c r="J1722" s="35" t="s">
        <v>2736</v>
      </c>
      <c r="K1722" s="60" t="s">
        <v>2018</v>
      </c>
      <c r="L1722" s="32">
        <v>10</v>
      </c>
      <c r="M1722" s="35" t="s">
        <v>2663</v>
      </c>
      <c r="N1722" s="35" t="s">
        <v>3115</v>
      </c>
      <c r="O1722" s="35"/>
      <c r="P1722" s="57" t="s">
        <v>6459</v>
      </c>
    </row>
    <row r="1723" spans="1:16" s="47" customFormat="1">
      <c r="A1723" s="32">
        <v>1593</v>
      </c>
      <c r="B1723" s="49">
        <v>43794</v>
      </c>
      <c r="C1723" s="35" t="s">
        <v>8</v>
      </c>
      <c r="D1723" s="32" t="s">
        <v>4777</v>
      </c>
      <c r="E1723" s="32" t="str">
        <f>IF(D1723="","",LOOKUP(D1723,分類例!$A$3:$A$25,分類例!$B$3:$B$25))</f>
        <v>植物</v>
      </c>
      <c r="F1723" s="33" t="s">
        <v>22</v>
      </c>
      <c r="G1723" s="32">
        <v>1</v>
      </c>
      <c r="H1723" s="32" t="str">
        <f>IF(G1723="","",LOOKUP(G1723,分類例!$C$4:$C$15,分類例!$D$4:$D$15))</f>
        <v>草本</v>
      </c>
      <c r="I1723" s="34" t="s">
        <v>24</v>
      </c>
      <c r="J1723" s="34" t="s">
        <v>2712</v>
      </c>
      <c r="K1723" s="60" t="s">
        <v>310</v>
      </c>
      <c r="L1723" s="32" t="s">
        <v>70</v>
      </c>
      <c r="M1723" s="35" t="s">
        <v>2711</v>
      </c>
      <c r="N1723" s="35"/>
      <c r="O1723" s="34"/>
      <c r="P1723" s="57" t="s">
        <v>6494</v>
      </c>
    </row>
    <row r="1724" spans="1:16" s="47" customFormat="1">
      <c r="A1724" s="32">
        <v>1594</v>
      </c>
      <c r="B1724" s="49">
        <v>43794</v>
      </c>
      <c r="C1724" s="35" t="s">
        <v>8</v>
      </c>
      <c r="D1724" s="32" t="s">
        <v>4777</v>
      </c>
      <c r="E1724" s="32" t="str">
        <f>IF(D1724="","",LOOKUP(D1724,分類例!$A$3:$A$25,分類例!$B$3:$B$25))</f>
        <v>植物</v>
      </c>
      <c r="F1724" s="33" t="s">
        <v>22</v>
      </c>
      <c r="G1724" s="32">
        <v>1</v>
      </c>
      <c r="H1724" s="32" t="str">
        <f>IF(G1724="","",LOOKUP(G1724,分類例!$C$4:$C$15,分類例!$D$4:$D$15))</f>
        <v>草本</v>
      </c>
      <c r="I1724" s="34" t="s">
        <v>24</v>
      </c>
      <c r="J1724" s="35" t="s">
        <v>2995</v>
      </c>
      <c r="K1724" s="60" t="s">
        <v>41</v>
      </c>
      <c r="L1724" s="32">
        <v>10</v>
      </c>
      <c r="M1724" s="35" t="s">
        <v>2651</v>
      </c>
      <c r="N1724" s="35" t="s">
        <v>3115</v>
      </c>
      <c r="O1724" s="35"/>
      <c r="P1724" s="57" t="s">
        <v>6451</v>
      </c>
    </row>
    <row r="1725" spans="1:16" s="47" customFormat="1">
      <c r="A1725" s="32">
        <v>1595</v>
      </c>
      <c r="B1725" s="49">
        <v>43794</v>
      </c>
      <c r="C1725" s="35" t="s">
        <v>8</v>
      </c>
      <c r="D1725" s="32" t="s">
        <v>4777</v>
      </c>
      <c r="E1725" s="32" t="str">
        <f>IF(D1725="","",LOOKUP(D1725,分類例!$A$3:$A$25,分類例!$B$3:$B$25))</f>
        <v>植物</v>
      </c>
      <c r="F1725" s="33" t="s">
        <v>22</v>
      </c>
      <c r="G1725" s="32">
        <v>1</v>
      </c>
      <c r="H1725" s="32" t="str">
        <f>IF(G1725="","",LOOKUP(G1725,分類例!$C$4:$C$15,分類例!$D$4:$D$15))</f>
        <v>草本</v>
      </c>
      <c r="I1725" s="34" t="s">
        <v>24</v>
      </c>
      <c r="J1725" s="35" t="s">
        <v>2575</v>
      </c>
      <c r="K1725" s="60" t="s">
        <v>2573</v>
      </c>
      <c r="L1725" s="32" t="s">
        <v>70</v>
      </c>
      <c r="M1725" s="35" t="s">
        <v>2574</v>
      </c>
      <c r="N1725" s="35"/>
      <c r="O1725" s="35"/>
      <c r="P1725" s="57" t="s">
        <v>6397</v>
      </c>
    </row>
    <row r="1726" spans="1:16" s="47" customFormat="1">
      <c r="A1726" s="32">
        <v>1596</v>
      </c>
      <c r="B1726" s="49">
        <v>43794</v>
      </c>
      <c r="C1726" s="35" t="s">
        <v>8</v>
      </c>
      <c r="D1726" s="32" t="s">
        <v>4777</v>
      </c>
      <c r="E1726" s="32" t="str">
        <f>IF(D1726="","",LOOKUP(D1726,分類例!$A$3:$A$25,分類例!$B$3:$B$25))</f>
        <v>植物</v>
      </c>
      <c r="F1726" s="33" t="s">
        <v>22</v>
      </c>
      <c r="G1726" s="32">
        <v>1</v>
      </c>
      <c r="H1726" s="32" t="str">
        <f>IF(G1726="","",LOOKUP(G1726,分類例!$C$4:$C$15,分類例!$D$4:$D$15))</f>
        <v>草本</v>
      </c>
      <c r="I1726" s="34" t="s">
        <v>24</v>
      </c>
      <c r="J1726" s="35" t="s">
        <v>2418</v>
      </c>
      <c r="K1726" s="60" t="s">
        <v>2665</v>
      </c>
      <c r="L1726" s="32">
        <v>1</v>
      </c>
      <c r="M1726" s="35" t="s">
        <v>2666</v>
      </c>
      <c r="N1726" s="35"/>
      <c r="O1726" s="35"/>
      <c r="P1726" s="57" t="s">
        <v>6461</v>
      </c>
    </row>
    <row r="1727" spans="1:16" s="47" customFormat="1">
      <c r="A1727" s="32">
        <v>1597</v>
      </c>
      <c r="B1727" s="49">
        <v>43794</v>
      </c>
      <c r="C1727" s="35" t="s">
        <v>8</v>
      </c>
      <c r="D1727" s="32" t="s">
        <v>4777</v>
      </c>
      <c r="E1727" s="32" t="str">
        <f>IF(D1727="","",LOOKUP(D1727,分類例!$A$3:$A$25,分類例!$B$3:$B$25))</f>
        <v>植物</v>
      </c>
      <c r="F1727" s="33" t="s">
        <v>22</v>
      </c>
      <c r="G1727" s="32">
        <v>1</v>
      </c>
      <c r="H1727" s="32" t="str">
        <f>IF(G1727="","",LOOKUP(G1727,分類例!$C$4:$C$15,分類例!$D$4:$D$15))</f>
        <v>草本</v>
      </c>
      <c r="I1727" s="34" t="s">
        <v>24</v>
      </c>
      <c r="J1727" s="35" t="s">
        <v>3098</v>
      </c>
      <c r="K1727" s="60" t="s">
        <v>2649</v>
      </c>
      <c r="L1727" s="32">
        <v>1</v>
      </c>
      <c r="M1727" s="35" t="s">
        <v>2650</v>
      </c>
      <c r="N1727" s="35" t="s">
        <v>3118</v>
      </c>
      <c r="O1727" s="35"/>
      <c r="P1727" s="57" t="s">
        <v>6450</v>
      </c>
    </row>
    <row r="1728" spans="1:16" s="47" customFormat="1">
      <c r="A1728" s="32">
        <v>1598</v>
      </c>
      <c r="B1728" s="49">
        <v>43794</v>
      </c>
      <c r="C1728" s="35" t="s">
        <v>8</v>
      </c>
      <c r="D1728" s="32" t="s">
        <v>4777</v>
      </c>
      <c r="E1728" s="32" t="str">
        <f>IF(D1728="","",LOOKUP(D1728,分類例!$A$3:$A$25,分類例!$B$3:$B$25))</f>
        <v>植物</v>
      </c>
      <c r="F1728" s="33" t="s">
        <v>22</v>
      </c>
      <c r="G1728" s="32">
        <v>1</v>
      </c>
      <c r="H1728" s="32" t="str">
        <f>IF(G1728="","",LOOKUP(G1728,分類例!$C$4:$C$15,分類例!$D$4:$D$15))</f>
        <v>草本</v>
      </c>
      <c r="I1728" s="34" t="s">
        <v>24</v>
      </c>
      <c r="J1728" s="35" t="s">
        <v>3060</v>
      </c>
      <c r="K1728" s="60" t="s">
        <v>2224</v>
      </c>
      <c r="L1728" s="32" t="s">
        <v>70</v>
      </c>
      <c r="M1728" s="35" t="s">
        <v>2583</v>
      </c>
      <c r="N1728" s="34" t="s">
        <v>3900</v>
      </c>
      <c r="O1728" s="35"/>
      <c r="P1728" s="57" t="s">
        <v>6403</v>
      </c>
    </row>
    <row r="1729" spans="1:16" s="47" customFormat="1">
      <c r="A1729" s="32">
        <v>1599</v>
      </c>
      <c r="B1729" s="49">
        <v>43794</v>
      </c>
      <c r="C1729" s="35" t="s">
        <v>8</v>
      </c>
      <c r="D1729" s="32" t="s">
        <v>4777</v>
      </c>
      <c r="E1729" s="32" t="str">
        <f>IF(D1729="","",LOOKUP(D1729,分類例!$A$3:$A$25,分類例!$B$3:$B$25))</f>
        <v>植物</v>
      </c>
      <c r="F1729" s="33" t="s">
        <v>22</v>
      </c>
      <c r="G1729" s="32">
        <v>1</v>
      </c>
      <c r="H1729" s="32" t="str">
        <f>IF(G1729="","",LOOKUP(G1729,分類例!$C$4:$C$15,分類例!$D$4:$D$15))</f>
        <v>草本</v>
      </c>
      <c r="I1729" s="34" t="s">
        <v>24</v>
      </c>
      <c r="J1729" s="34" t="s">
        <v>3915</v>
      </c>
      <c r="K1729" s="60" t="s">
        <v>2706</v>
      </c>
      <c r="L1729" s="32">
        <v>3</v>
      </c>
      <c r="M1729" s="35" t="s">
        <v>2707</v>
      </c>
      <c r="N1729" s="35" t="s">
        <v>3115</v>
      </c>
      <c r="O1729" s="34"/>
      <c r="P1729" s="57" t="s">
        <v>6490</v>
      </c>
    </row>
    <row r="1730" spans="1:16" s="47" customFormat="1">
      <c r="A1730" s="32">
        <v>1600</v>
      </c>
      <c r="B1730" s="49">
        <v>43794</v>
      </c>
      <c r="C1730" s="35" t="s">
        <v>8</v>
      </c>
      <c r="D1730" s="32" t="s">
        <v>4777</v>
      </c>
      <c r="E1730" s="32" t="str">
        <f>IF(D1730="","",LOOKUP(D1730,分類例!$A$3:$A$25,分類例!$B$3:$B$25))</f>
        <v>植物</v>
      </c>
      <c r="F1730" s="33" t="s">
        <v>22</v>
      </c>
      <c r="G1730" s="32">
        <v>1</v>
      </c>
      <c r="H1730" s="32" t="str">
        <f>IF(G1730="","",LOOKUP(G1730,分類例!$C$4:$C$15,分類例!$D$4:$D$15))</f>
        <v>草本</v>
      </c>
      <c r="I1730" s="34" t="s">
        <v>24</v>
      </c>
      <c r="J1730" s="35" t="s">
        <v>4089</v>
      </c>
      <c r="K1730" s="60" t="s">
        <v>2588</v>
      </c>
      <c r="L1730" s="32" t="s">
        <v>70</v>
      </c>
      <c r="M1730" s="35" t="s">
        <v>2380</v>
      </c>
      <c r="N1730" s="35" t="s">
        <v>3115</v>
      </c>
      <c r="O1730" s="35"/>
      <c r="P1730" s="57" t="s">
        <v>6407</v>
      </c>
    </row>
    <row r="1731" spans="1:16" s="47" customFormat="1">
      <c r="A1731" s="32">
        <v>1601</v>
      </c>
      <c r="B1731" s="49">
        <v>43794</v>
      </c>
      <c r="C1731" s="35" t="s">
        <v>8</v>
      </c>
      <c r="D1731" s="32" t="s">
        <v>4777</v>
      </c>
      <c r="E1731" s="32" t="str">
        <f>IF(D1731="","",LOOKUP(D1731,分類例!$A$3:$A$25,分類例!$B$3:$B$25))</f>
        <v>植物</v>
      </c>
      <c r="F1731" s="33" t="s">
        <v>22</v>
      </c>
      <c r="G1731" s="32">
        <v>1</v>
      </c>
      <c r="H1731" s="32" t="str">
        <f>IF(G1731="","",LOOKUP(G1731,分類例!$C$4:$C$15,分類例!$D$4:$D$15))</f>
        <v>草本</v>
      </c>
      <c r="I1731" s="34" t="s">
        <v>24</v>
      </c>
      <c r="J1731" s="35" t="s">
        <v>2112</v>
      </c>
      <c r="K1731" s="60" t="s">
        <v>366</v>
      </c>
      <c r="L1731" s="32">
        <v>1</v>
      </c>
      <c r="M1731" s="35" t="s">
        <v>2664</v>
      </c>
      <c r="N1731" s="35" t="s">
        <v>3115</v>
      </c>
      <c r="O1731" s="35"/>
      <c r="P1731" s="57" t="s">
        <v>6460</v>
      </c>
    </row>
    <row r="1732" spans="1:16" s="47" customFormat="1">
      <c r="A1732" s="32">
        <v>1602</v>
      </c>
      <c r="B1732" s="49">
        <v>43794</v>
      </c>
      <c r="C1732" s="35" t="s">
        <v>8</v>
      </c>
      <c r="D1732" s="32" t="s">
        <v>4777</v>
      </c>
      <c r="E1732" s="32" t="str">
        <f>IF(D1732="","",LOOKUP(D1732,分類例!$A$3:$A$25,分類例!$B$3:$B$25))</f>
        <v>植物</v>
      </c>
      <c r="F1732" s="33" t="s">
        <v>22</v>
      </c>
      <c r="G1732" s="32">
        <v>1</v>
      </c>
      <c r="H1732" s="32" t="str">
        <f>IF(G1732="","",LOOKUP(G1732,分類例!$C$4:$C$15,分類例!$D$4:$D$15))</f>
        <v>草本</v>
      </c>
      <c r="I1732" s="34" t="s">
        <v>24</v>
      </c>
      <c r="J1732" s="35" t="s">
        <v>2112</v>
      </c>
      <c r="K1732" s="60" t="s">
        <v>264</v>
      </c>
      <c r="L1732" s="32"/>
      <c r="M1732" s="35" t="s">
        <v>2674</v>
      </c>
      <c r="N1732" s="35"/>
      <c r="O1732" s="35"/>
      <c r="P1732" s="57" t="s">
        <v>6468</v>
      </c>
    </row>
    <row r="1733" spans="1:16" s="47" customFormat="1">
      <c r="A1733" s="32">
        <v>1603</v>
      </c>
      <c r="B1733" s="49">
        <v>43794</v>
      </c>
      <c r="C1733" s="35" t="s">
        <v>8</v>
      </c>
      <c r="D1733" s="32" t="s">
        <v>4777</v>
      </c>
      <c r="E1733" s="32" t="str">
        <f>IF(D1733="","",LOOKUP(D1733,分類例!$A$3:$A$25,分類例!$B$3:$B$25))</f>
        <v>植物</v>
      </c>
      <c r="F1733" s="33" t="s">
        <v>22</v>
      </c>
      <c r="G1733" s="32">
        <v>1</v>
      </c>
      <c r="H1733" s="32" t="str">
        <f>IF(G1733="","",LOOKUP(G1733,分類例!$C$4:$C$15,分類例!$D$4:$D$15))</f>
        <v>草本</v>
      </c>
      <c r="I1733" s="34" t="s">
        <v>24</v>
      </c>
      <c r="J1733" s="34" t="s">
        <v>2112</v>
      </c>
      <c r="K1733" s="60" t="s">
        <v>315</v>
      </c>
      <c r="L1733" s="32" t="s">
        <v>90</v>
      </c>
      <c r="M1733" s="35" t="s">
        <v>2713</v>
      </c>
      <c r="N1733" s="35" t="s">
        <v>3115</v>
      </c>
      <c r="O1733" s="34"/>
      <c r="P1733" s="57" t="s">
        <v>6495</v>
      </c>
    </row>
    <row r="1734" spans="1:16" s="47" customFormat="1">
      <c r="A1734" s="32">
        <v>1604</v>
      </c>
      <c r="B1734" s="49">
        <v>43794</v>
      </c>
      <c r="C1734" s="35" t="s">
        <v>8</v>
      </c>
      <c r="D1734" s="32" t="s">
        <v>4777</v>
      </c>
      <c r="E1734" s="32" t="str">
        <f>IF(D1734="","",LOOKUP(D1734,分類例!$A$3:$A$25,分類例!$B$3:$B$25))</f>
        <v>植物</v>
      </c>
      <c r="F1734" s="33" t="s">
        <v>22</v>
      </c>
      <c r="G1734" s="32">
        <v>1</v>
      </c>
      <c r="H1734" s="32" t="str">
        <f>IF(G1734="","",LOOKUP(G1734,分類例!$C$4:$C$15,分類例!$D$4:$D$15))</f>
        <v>草本</v>
      </c>
      <c r="I1734" s="34" t="s">
        <v>24</v>
      </c>
      <c r="J1734" s="35" t="s">
        <v>3010</v>
      </c>
      <c r="K1734" s="60" t="s">
        <v>399</v>
      </c>
      <c r="L1734" s="32" t="s">
        <v>70</v>
      </c>
      <c r="M1734" s="35" t="s">
        <v>2657</v>
      </c>
      <c r="N1734" s="35" t="s">
        <v>4395</v>
      </c>
      <c r="O1734" s="35"/>
      <c r="P1734" s="57" t="s">
        <v>6455</v>
      </c>
    </row>
    <row r="1735" spans="1:16" s="47" customFormat="1">
      <c r="A1735" s="32">
        <v>1605</v>
      </c>
      <c r="B1735" s="49">
        <v>43794</v>
      </c>
      <c r="C1735" s="35" t="s">
        <v>8</v>
      </c>
      <c r="D1735" s="32" t="s">
        <v>4777</v>
      </c>
      <c r="E1735" s="32" t="str">
        <f>IF(D1735="","",LOOKUP(D1735,分類例!$A$3:$A$25,分類例!$B$3:$B$25))</f>
        <v>植物</v>
      </c>
      <c r="F1735" s="33" t="s">
        <v>22</v>
      </c>
      <c r="G1735" s="32">
        <v>1</v>
      </c>
      <c r="H1735" s="32" t="str">
        <f>IF(G1735="","",LOOKUP(G1735,分類例!$C$4:$C$15,分類例!$D$4:$D$15))</f>
        <v>草本</v>
      </c>
      <c r="I1735" s="34" t="s">
        <v>24</v>
      </c>
      <c r="J1735" s="35" t="s">
        <v>3093</v>
      </c>
      <c r="K1735" s="60" t="s">
        <v>479</v>
      </c>
      <c r="L1735" s="32"/>
      <c r="M1735" s="35" t="s">
        <v>2675</v>
      </c>
      <c r="N1735" s="35" t="s">
        <v>3115</v>
      </c>
      <c r="O1735" s="35"/>
      <c r="P1735" s="57" t="s">
        <v>6469</v>
      </c>
    </row>
    <row r="1736" spans="1:16" s="47" customFormat="1">
      <c r="A1736" s="32">
        <v>1606</v>
      </c>
      <c r="B1736" s="49">
        <v>43794</v>
      </c>
      <c r="C1736" s="35" t="s">
        <v>8</v>
      </c>
      <c r="D1736" s="32" t="s">
        <v>4777</v>
      </c>
      <c r="E1736" s="32" t="str">
        <f>IF(D1736="","",LOOKUP(D1736,分類例!$A$3:$A$25,分類例!$B$3:$B$25))</f>
        <v>植物</v>
      </c>
      <c r="F1736" s="33" t="s">
        <v>22</v>
      </c>
      <c r="G1736" s="32">
        <v>1</v>
      </c>
      <c r="H1736" s="32" t="str">
        <f>IF(G1736="","",LOOKUP(G1736,分類例!$C$4:$C$15,分類例!$D$4:$D$15))</f>
        <v>草本</v>
      </c>
      <c r="I1736" s="34" t="s">
        <v>24</v>
      </c>
      <c r="J1736" s="35" t="s">
        <v>3746</v>
      </c>
      <c r="K1736" s="60" t="s">
        <v>2586</v>
      </c>
      <c r="L1736" s="32">
        <v>2</v>
      </c>
      <c r="M1736" s="35" t="s">
        <v>2587</v>
      </c>
      <c r="N1736" s="35" t="s">
        <v>3115</v>
      </c>
      <c r="O1736" s="35"/>
      <c r="P1736" s="57" t="s">
        <v>6406</v>
      </c>
    </row>
    <row r="1737" spans="1:16" s="47" customFormat="1">
      <c r="A1737" s="32">
        <v>1607</v>
      </c>
      <c r="B1737" s="49">
        <v>43794</v>
      </c>
      <c r="C1737" s="35" t="s">
        <v>8</v>
      </c>
      <c r="D1737" s="32" t="s">
        <v>4777</v>
      </c>
      <c r="E1737" s="32" t="str">
        <f>IF(D1737="","",LOOKUP(D1737,分類例!$A$3:$A$25,分類例!$B$3:$B$25))</f>
        <v>植物</v>
      </c>
      <c r="F1737" s="33" t="s">
        <v>22</v>
      </c>
      <c r="G1737" s="32">
        <v>1</v>
      </c>
      <c r="H1737" s="32" t="str">
        <f>IF(G1737="","",LOOKUP(G1737,分類例!$C$4:$C$15,分類例!$D$4:$D$15))</f>
        <v>草本</v>
      </c>
      <c r="I1737" s="34" t="s">
        <v>24</v>
      </c>
      <c r="J1737" s="35" t="s">
        <v>2678</v>
      </c>
      <c r="K1737" s="60" t="s">
        <v>2006</v>
      </c>
      <c r="L1737" s="32">
        <v>1</v>
      </c>
      <c r="M1737" s="35" t="s">
        <v>2677</v>
      </c>
      <c r="N1737" s="35"/>
      <c r="O1737" s="35"/>
      <c r="P1737" s="57" t="s">
        <v>6471</v>
      </c>
    </row>
    <row r="1738" spans="1:16" s="47" customFormat="1">
      <c r="A1738" s="32">
        <v>1608</v>
      </c>
      <c r="B1738" s="49">
        <v>43794</v>
      </c>
      <c r="C1738" s="35" t="s">
        <v>8</v>
      </c>
      <c r="D1738" s="32" t="s">
        <v>4777</v>
      </c>
      <c r="E1738" s="32" t="str">
        <f>IF(D1738="","",LOOKUP(D1738,分類例!$A$3:$A$25,分類例!$B$3:$B$25))</f>
        <v>植物</v>
      </c>
      <c r="F1738" s="33" t="s">
        <v>22</v>
      </c>
      <c r="G1738" s="32">
        <v>1</v>
      </c>
      <c r="H1738" s="32" t="str">
        <f>IF(G1738="","",LOOKUP(G1738,分類例!$C$4:$C$15,分類例!$D$4:$D$15))</f>
        <v>草本</v>
      </c>
      <c r="I1738" s="34" t="s">
        <v>24</v>
      </c>
      <c r="J1738" s="35" t="s">
        <v>3902</v>
      </c>
      <c r="K1738" s="60" t="s">
        <v>2584</v>
      </c>
      <c r="L1738" s="32" t="s">
        <v>70</v>
      </c>
      <c r="M1738" s="35" t="s">
        <v>2585</v>
      </c>
      <c r="N1738" s="35" t="s">
        <v>3903</v>
      </c>
      <c r="O1738" s="35"/>
      <c r="P1738" s="57" t="s">
        <v>6405</v>
      </c>
    </row>
    <row r="1739" spans="1:16" s="47" customFormat="1">
      <c r="A1739" s="32">
        <v>1609</v>
      </c>
      <c r="B1739" s="49">
        <v>43794</v>
      </c>
      <c r="C1739" s="35" t="s">
        <v>8</v>
      </c>
      <c r="D1739" s="32" t="s">
        <v>4777</v>
      </c>
      <c r="E1739" s="32" t="str">
        <f>IF(D1739="","",LOOKUP(D1739,分類例!$A$3:$A$25,分類例!$B$3:$B$25))</f>
        <v>植物</v>
      </c>
      <c r="F1739" s="33" t="s">
        <v>22</v>
      </c>
      <c r="G1739" s="32">
        <v>1</v>
      </c>
      <c r="H1739" s="32" t="str">
        <f>IF(G1739="","",LOOKUP(G1739,分類例!$C$4:$C$15,分類例!$D$4:$D$15))</f>
        <v>草本</v>
      </c>
      <c r="I1739" s="34" t="s">
        <v>24</v>
      </c>
      <c r="J1739" s="34" t="s">
        <v>3063</v>
      </c>
      <c r="K1739" s="60" t="s">
        <v>2113</v>
      </c>
      <c r="L1739" s="32" t="s">
        <v>90</v>
      </c>
      <c r="M1739" s="35" t="s">
        <v>2698</v>
      </c>
      <c r="N1739" s="35" t="s">
        <v>3115</v>
      </c>
      <c r="O1739" s="34"/>
      <c r="P1739" s="57" t="s">
        <v>6485</v>
      </c>
    </row>
    <row r="1740" spans="1:16" s="47" customFormat="1">
      <c r="A1740" s="32">
        <v>1610</v>
      </c>
      <c r="B1740" s="49">
        <v>43794</v>
      </c>
      <c r="C1740" s="35" t="s">
        <v>8</v>
      </c>
      <c r="D1740" s="32" t="s">
        <v>4777</v>
      </c>
      <c r="E1740" s="32" t="str">
        <f>IF(D1740="","",LOOKUP(D1740,分類例!$A$3:$A$25,分類例!$B$3:$B$25))</f>
        <v>植物</v>
      </c>
      <c r="F1740" s="33" t="s">
        <v>22</v>
      </c>
      <c r="G1740" s="32">
        <v>1</v>
      </c>
      <c r="H1740" s="32" t="str">
        <f>IF(G1740="","",LOOKUP(G1740,分類例!$C$4:$C$15,分類例!$D$4:$D$15))</f>
        <v>草本</v>
      </c>
      <c r="I1740" s="34" t="s">
        <v>24</v>
      </c>
      <c r="J1740" s="35" t="s">
        <v>3095</v>
      </c>
      <c r="K1740" s="60" t="s">
        <v>2119</v>
      </c>
      <c r="L1740" s="32">
        <v>10</v>
      </c>
      <c r="M1740" s="35" t="s">
        <v>2530</v>
      </c>
      <c r="N1740" s="35" t="s">
        <v>3115</v>
      </c>
      <c r="O1740" s="35"/>
      <c r="P1740" s="57" t="s">
        <v>6462</v>
      </c>
    </row>
    <row r="1741" spans="1:16" s="47" customFormat="1">
      <c r="A1741" s="32">
        <v>1611</v>
      </c>
      <c r="B1741" s="49">
        <v>43794</v>
      </c>
      <c r="C1741" s="35" t="s">
        <v>8</v>
      </c>
      <c r="D1741" s="32" t="s">
        <v>4777</v>
      </c>
      <c r="E1741" s="32" t="str">
        <f>IF(D1741="","",LOOKUP(D1741,分類例!$A$3:$A$25,分類例!$B$3:$B$25))</f>
        <v>植物</v>
      </c>
      <c r="F1741" s="33" t="s">
        <v>22</v>
      </c>
      <c r="G1741" s="32">
        <v>2</v>
      </c>
      <c r="H1741" s="32" t="str">
        <f>IF(G1741="","",LOOKUP(G1741,分類例!$C$4:$C$15,分類例!$D$4:$D$15))</f>
        <v>木本</v>
      </c>
      <c r="I1741" s="34" t="s">
        <v>23</v>
      </c>
      <c r="J1741" s="34" t="s">
        <v>3919</v>
      </c>
      <c r="K1741" s="60" t="s">
        <v>2716</v>
      </c>
      <c r="L1741" s="32">
        <v>3</v>
      </c>
      <c r="M1741" s="35" t="s">
        <v>2717</v>
      </c>
      <c r="N1741" s="35"/>
      <c r="O1741" s="34"/>
      <c r="P1741" s="57" t="s">
        <v>6498</v>
      </c>
    </row>
    <row r="1742" spans="1:16" s="47" customFormat="1">
      <c r="A1742" s="32">
        <v>1612</v>
      </c>
      <c r="B1742" s="49">
        <v>43794</v>
      </c>
      <c r="C1742" s="35" t="s">
        <v>8</v>
      </c>
      <c r="D1742" s="32" t="s">
        <v>4777</v>
      </c>
      <c r="E1742" s="32" t="str">
        <f>IF(D1742="","",LOOKUP(D1742,分類例!$A$3:$A$25,分類例!$B$3:$B$25))</f>
        <v>植物</v>
      </c>
      <c r="F1742" s="33" t="s">
        <v>22</v>
      </c>
      <c r="G1742" s="32">
        <v>2</v>
      </c>
      <c r="H1742" s="32" t="str">
        <f>IF(G1742="","",LOOKUP(G1742,分類例!$C$4:$C$15,分類例!$D$4:$D$15))</f>
        <v>木本</v>
      </c>
      <c r="I1742" s="34" t="s">
        <v>23</v>
      </c>
      <c r="J1742" s="35" t="s">
        <v>3914</v>
      </c>
      <c r="K1742" s="60" t="s">
        <v>2685</v>
      </c>
      <c r="L1742" s="32">
        <v>1</v>
      </c>
      <c r="M1742" s="35" t="s">
        <v>2686</v>
      </c>
      <c r="N1742" s="35" t="s">
        <v>3107</v>
      </c>
      <c r="O1742" s="35"/>
      <c r="P1742" s="57" t="s">
        <v>6476</v>
      </c>
    </row>
    <row r="1743" spans="1:16" s="47" customFormat="1">
      <c r="A1743" s="32">
        <v>1613</v>
      </c>
      <c r="B1743" s="49">
        <v>43794</v>
      </c>
      <c r="C1743" s="35" t="s">
        <v>8</v>
      </c>
      <c r="D1743" s="32" t="s">
        <v>4777</v>
      </c>
      <c r="E1743" s="32" t="str">
        <f>IF(D1743="","",LOOKUP(D1743,分類例!$A$3:$A$25,分類例!$B$3:$B$25))</f>
        <v>植物</v>
      </c>
      <c r="F1743" s="33" t="s">
        <v>22</v>
      </c>
      <c r="G1743" s="32">
        <v>2</v>
      </c>
      <c r="H1743" s="32" t="str">
        <f>IF(G1743="","",LOOKUP(G1743,分類例!$C$4:$C$15,分類例!$D$4:$D$15))</f>
        <v>木本</v>
      </c>
      <c r="I1743" s="34" t="s">
        <v>23</v>
      </c>
      <c r="J1743" s="35" t="s">
        <v>2569</v>
      </c>
      <c r="K1743" s="60" t="s">
        <v>7</v>
      </c>
      <c r="L1743" s="32">
        <v>4</v>
      </c>
      <c r="M1743" s="35" t="s">
        <v>2568</v>
      </c>
      <c r="N1743" s="35"/>
      <c r="O1743" s="35"/>
      <c r="P1743" s="57" t="s">
        <v>6394</v>
      </c>
    </row>
    <row r="1744" spans="1:16" s="47" customFormat="1">
      <c r="A1744" s="32">
        <v>1614</v>
      </c>
      <c r="B1744" s="49">
        <v>43794</v>
      </c>
      <c r="C1744" s="35" t="s">
        <v>8</v>
      </c>
      <c r="D1744" s="32" t="s">
        <v>4777</v>
      </c>
      <c r="E1744" s="32" t="str">
        <f>IF(D1744="","",LOOKUP(D1744,分類例!$A$3:$A$25,分類例!$B$3:$B$25))</f>
        <v>植物</v>
      </c>
      <c r="F1744" s="33" t="s">
        <v>22</v>
      </c>
      <c r="G1744" s="32">
        <v>2</v>
      </c>
      <c r="H1744" s="32" t="str">
        <f>IF(G1744="","",LOOKUP(G1744,分類例!$C$4:$C$15,分類例!$D$4:$D$15))</f>
        <v>木本</v>
      </c>
      <c r="I1744" s="34" t="s">
        <v>23</v>
      </c>
      <c r="J1744" s="35" t="s">
        <v>4093</v>
      </c>
      <c r="K1744" s="60" t="s">
        <v>1947</v>
      </c>
      <c r="L1744" s="32">
        <v>4</v>
      </c>
      <c r="M1744" s="35" t="s">
        <v>2627</v>
      </c>
      <c r="N1744" s="35" t="s">
        <v>3763</v>
      </c>
      <c r="O1744" s="35"/>
      <c r="P1744" s="57" t="s">
        <v>6436</v>
      </c>
    </row>
    <row r="1745" spans="1:16" s="47" customFormat="1">
      <c r="A1745" s="32">
        <v>1615</v>
      </c>
      <c r="B1745" s="49">
        <v>43794</v>
      </c>
      <c r="C1745" s="35" t="s">
        <v>8</v>
      </c>
      <c r="D1745" s="32" t="s">
        <v>4777</v>
      </c>
      <c r="E1745" s="32" t="str">
        <f>IF(D1745="","",LOOKUP(D1745,分類例!$A$3:$A$25,分類例!$B$3:$B$25))</f>
        <v>植物</v>
      </c>
      <c r="F1745" s="33" t="s">
        <v>22</v>
      </c>
      <c r="G1745" s="32">
        <v>2</v>
      </c>
      <c r="H1745" s="32" t="str">
        <f>IF(G1745="","",LOOKUP(G1745,分類例!$C$4:$C$15,分類例!$D$4:$D$15))</f>
        <v>木本</v>
      </c>
      <c r="I1745" s="34" t="s">
        <v>23</v>
      </c>
      <c r="J1745" s="35" t="s">
        <v>2736</v>
      </c>
      <c r="K1745" s="60" t="s">
        <v>465</v>
      </c>
      <c r="L1745" s="32">
        <v>1</v>
      </c>
      <c r="M1745" s="35" t="s">
        <v>2613</v>
      </c>
      <c r="N1745" s="35" t="s">
        <v>3113</v>
      </c>
      <c r="O1745" s="35"/>
      <c r="P1745" s="57" t="s">
        <v>6428</v>
      </c>
    </row>
    <row r="1746" spans="1:16" s="47" customFormat="1">
      <c r="A1746" s="32">
        <v>1616</v>
      </c>
      <c r="B1746" s="49">
        <v>43794</v>
      </c>
      <c r="C1746" s="35" t="s">
        <v>8</v>
      </c>
      <c r="D1746" s="32" t="s">
        <v>4777</v>
      </c>
      <c r="E1746" s="32" t="str">
        <f>IF(D1746="","",LOOKUP(D1746,分類例!$A$3:$A$25,分類例!$B$3:$B$25))</f>
        <v>植物</v>
      </c>
      <c r="F1746" s="33" t="s">
        <v>22</v>
      </c>
      <c r="G1746" s="32">
        <v>2</v>
      </c>
      <c r="H1746" s="32" t="str">
        <f>IF(G1746="","",LOOKUP(G1746,分類例!$C$4:$C$15,分類例!$D$4:$D$15))</f>
        <v>木本</v>
      </c>
      <c r="I1746" s="34" t="s">
        <v>23</v>
      </c>
      <c r="J1746" s="35" t="s">
        <v>2640</v>
      </c>
      <c r="K1746" s="60" t="s">
        <v>33</v>
      </c>
      <c r="L1746" s="32" t="s">
        <v>70</v>
      </c>
      <c r="M1746" s="35" t="s">
        <v>2639</v>
      </c>
      <c r="N1746" s="35"/>
      <c r="O1746" s="35"/>
      <c r="P1746" s="57" t="s">
        <v>6444</v>
      </c>
    </row>
    <row r="1747" spans="1:16" s="47" customFormat="1">
      <c r="A1747" s="32">
        <v>1617</v>
      </c>
      <c r="B1747" s="49">
        <v>43794</v>
      </c>
      <c r="C1747" s="35" t="s">
        <v>8</v>
      </c>
      <c r="D1747" s="32" t="s">
        <v>4777</v>
      </c>
      <c r="E1747" s="32" t="str">
        <f>IF(D1747="","",LOOKUP(D1747,分類例!$A$3:$A$25,分類例!$B$3:$B$25))</f>
        <v>植物</v>
      </c>
      <c r="F1747" s="33" t="s">
        <v>22</v>
      </c>
      <c r="G1747" s="32">
        <v>2</v>
      </c>
      <c r="H1747" s="32" t="str">
        <f>IF(G1747="","",LOOKUP(G1747,分類例!$C$4:$C$15,分類例!$D$4:$D$15))</f>
        <v>木本</v>
      </c>
      <c r="I1747" s="34" t="s">
        <v>23</v>
      </c>
      <c r="J1747" s="35" t="s">
        <v>2640</v>
      </c>
      <c r="K1747" s="60" t="s">
        <v>2614</v>
      </c>
      <c r="L1747" s="32" t="s">
        <v>70</v>
      </c>
      <c r="M1747" s="35" t="s">
        <v>2615</v>
      </c>
      <c r="N1747" s="34" t="s">
        <v>3624</v>
      </c>
      <c r="O1747" s="35"/>
      <c r="P1747" s="57" t="s">
        <v>6429</v>
      </c>
    </row>
    <row r="1748" spans="1:16" s="47" customFormat="1">
      <c r="A1748" s="32">
        <v>1618</v>
      </c>
      <c r="B1748" s="49">
        <v>43794</v>
      </c>
      <c r="C1748" s="35" t="s">
        <v>8</v>
      </c>
      <c r="D1748" s="32" t="s">
        <v>4777</v>
      </c>
      <c r="E1748" s="32" t="str">
        <f>IF(D1748="","",LOOKUP(D1748,分類例!$A$3:$A$25,分類例!$B$3:$B$25))</f>
        <v>植物</v>
      </c>
      <c r="F1748" s="33" t="s">
        <v>22</v>
      </c>
      <c r="G1748" s="32">
        <v>2</v>
      </c>
      <c r="H1748" s="32" t="str">
        <f>IF(G1748="","",LOOKUP(G1748,分類例!$C$4:$C$15,分類例!$D$4:$D$15))</f>
        <v>木本</v>
      </c>
      <c r="I1748" s="34" t="s">
        <v>23</v>
      </c>
      <c r="J1748" s="35" t="s">
        <v>3830</v>
      </c>
      <c r="K1748" s="60" t="s">
        <v>2631</v>
      </c>
      <c r="L1748" s="32" t="s">
        <v>70</v>
      </c>
      <c r="M1748" s="35" t="s">
        <v>2632</v>
      </c>
      <c r="N1748" s="35" t="s">
        <v>3144</v>
      </c>
      <c r="O1748" s="35"/>
      <c r="P1748" s="57" t="s">
        <v>6440</v>
      </c>
    </row>
    <row r="1749" spans="1:16" s="47" customFormat="1">
      <c r="A1749" s="32">
        <v>1619</v>
      </c>
      <c r="B1749" s="49">
        <v>43794</v>
      </c>
      <c r="C1749" s="35" t="s">
        <v>8</v>
      </c>
      <c r="D1749" s="32" t="s">
        <v>4777</v>
      </c>
      <c r="E1749" s="32" t="str">
        <f>IF(D1749="","",LOOKUP(D1749,分類例!$A$3:$A$25,分類例!$B$3:$B$25))</f>
        <v>植物</v>
      </c>
      <c r="F1749" s="33" t="s">
        <v>22</v>
      </c>
      <c r="G1749" s="32">
        <v>2</v>
      </c>
      <c r="H1749" s="32" t="str">
        <f>IF(G1749="","",LOOKUP(G1749,分類例!$C$4:$C$15,分類例!$D$4:$D$15))</f>
        <v>木本</v>
      </c>
      <c r="I1749" s="34" t="s">
        <v>23</v>
      </c>
      <c r="J1749" s="35" t="s">
        <v>3830</v>
      </c>
      <c r="K1749" s="60" t="s">
        <v>34</v>
      </c>
      <c r="L1749" s="32" t="s">
        <v>70</v>
      </c>
      <c r="M1749" s="35" t="s">
        <v>2594</v>
      </c>
      <c r="N1749" s="35"/>
      <c r="O1749" s="35"/>
      <c r="P1749" s="57" t="s">
        <v>6413</v>
      </c>
    </row>
    <row r="1750" spans="1:16" s="47" customFormat="1">
      <c r="A1750" s="32">
        <v>1620</v>
      </c>
      <c r="B1750" s="49">
        <v>43794</v>
      </c>
      <c r="C1750" s="35" t="s">
        <v>8</v>
      </c>
      <c r="D1750" s="32" t="s">
        <v>4777</v>
      </c>
      <c r="E1750" s="32" t="str">
        <f>IF(D1750="","",LOOKUP(D1750,分類例!$A$3:$A$25,分類例!$B$3:$B$25))</f>
        <v>植物</v>
      </c>
      <c r="F1750" s="33" t="s">
        <v>22</v>
      </c>
      <c r="G1750" s="32">
        <v>2</v>
      </c>
      <c r="H1750" s="32" t="str">
        <f>IF(G1750="","",LOOKUP(G1750,分類例!$C$4:$C$15,分類例!$D$4:$D$15))</f>
        <v>木本</v>
      </c>
      <c r="I1750" s="34" t="s">
        <v>23</v>
      </c>
      <c r="J1750" s="35" t="s">
        <v>2816</v>
      </c>
      <c r="K1750" s="60" t="s">
        <v>274</v>
      </c>
      <c r="L1750" s="32" t="s">
        <v>70</v>
      </c>
      <c r="M1750" s="35" t="s">
        <v>2611</v>
      </c>
      <c r="N1750" s="35" t="s">
        <v>3113</v>
      </c>
      <c r="O1750" s="35"/>
      <c r="P1750" s="57" t="s">
        <v>6426</v>
      </c>
    </row>
    <row r="1751" spans="1:16" s="47" customFormat="1">
      <c r="A1751" s="32">
        <v>1621</v>
      </c>
      <c r="B1751" s="49">
        <v>43794</v>
      </c>
      <c r="C1751" s="35" t="s">
        <v>8</v>
      </c>
      <c r="D1751" s="32" t="s">
        <v>4777</v>
      </c>
      <c r="E1751" s="32" t="str">
        <f>IF(D1751="","",LOOKUP(D1751,分類例!$A$3:$A$25,分類例!$B$3:$B$25))</f>
        <v>植物</v>
      </c>
      <c r="F1751" s="33" t="s">
        <v>22</v>
      </c>
      <c r="G1751" s="32">
        <v>2</v>
      </c>
      <c r="H1751" s="32" t="str">
        <f>IF(G1751="","",LOOKUP(G1751,分類例!$C$4:$C$15,分類例!$D$4:$D$15))</f>
        <v>木本</v>
      </c>
      <c r="I1751" s="34" t="s">
        <v>23</v>
      </c>
      <c r="J1751" s="35" t="s">
        <v>2431</v>
      </c>
      <c r="K1751" s="60" t="s">
        <v>1906</v>
      </c>
      <c r="L1751" s="32">
        <v>3</v>
      </c>
      <c r="M1751" s="35" t="s">
        <v>2580</v>
      </c>
      <c r="N1751" s="35" t="s">
        <v>3107</v>
      </c>
      <c r="O1751" s="35"/>
      <c r="P1751" s="57" t="s">
        <v>6400</v>
      </c>
    </row>
    <row r="1752" spans="1:16" s="47" customFormat="1">
      <c r="A1752" s="32">
        <v>1622</v>
      </c>
      <c r="B1752" s="49">
        <v>43794</v>
      </c>
      <c r="C1752" s="35" t="s">
        <v>8</v>
      </c>
      <c r="D1752" s="32" t="s">
        <v>4777</v>
      </c>
      <c r="E1752" s="32" t="str">
        <f>IF(D1752="","",LOOKUP(D1752,分類例!$A$3:$A$25,分類例!$B$3:$B$25))</f>
        <v>植物</v>
      </c>
      <c r="F1752" s="33" t="s">
        <v>22</v>
      </c>
      <c r="G1752" s="32">
        <v>2</v>
      </c>
      <c r="H1752" s="32" t="str">
        <f>IF(G1752="","",LOOKUP(G1752,分類例!$C$4:$C$15,分類例!$D$4:$D$15))</f>
        <v>木本</v>
      </c>
      <c r="I1752" s="34" t="s">
        <v>23</v>
      </c>
      <c r="J1752" s="35" t="s">
        <v>2431</v>
      </c>
      <c r="K1752" s="60" t="s">
        <v>1906</v>
      </c>
      <c r="L1752" s="32">
        <v>1</v>
      </c>
      <c r="M1752" s="35" t="s">
        <v>2601</v>
      </c>
      <c r="N1752" s="35" t="s">
        <v>3107</v>
      </c>
      <c r="O1752" s="35"/>
      <c r="P1752" s="57" t="s">
        <v>6417</v>
      </c>
    </row>
    <row r="1753" spans="1:16" s="47" customFormat="1">
      <c r="A1753" s="32">
        <v>1623</v>
      </c>
      <c r="B1753" s="49">
        <v>43794</v>
      </c>
      <c r="C1753" s="35" t="s">
        <v>8</v>
      </c>
      <c r="D1753" s="32" t="s">
        <v>4777</v>
      </c>
      <c r="E1753" s="32" t="str">
        <f>IF(D1753="","",LOOKUP(D1753,分類例!$A$3:$A$25,分類例!$B$3:$B$25))</f>
        <v>植物</v>
      </c>
      <c r="F1753" s="33" t="s">
        <v>22</v>
      </c>
      <c r="G1753" s="32">
        <v>2</v>
      </c>
      <c r="H1753" s="32" t="str">
        <f>IF(G1753="","",LOOKUP(G1753,分類例!$C$4:$C$15,分類例!$D$4:$D$15))</f>
        <v>木本</v>
      </c>
      <c r="I1753" s="34" t="s">
        <v>23</v>
      </c>
      <c r="J1753" s="35" t="s">
        <v>2431</v>
      </c>
      <c r="K1753" s="60" t="s">
        <v>61</v>
      </c>
      <c r="L1753" s="32">
        <v>2</v>
      </c>
      <c r="M1753" s="35" t="s">
        <v>2589</v>
      </c>
      <c r="N1753" s="35"/>
      <c r="O1753" s="35"/>
      <c r="P1753" s="57" t="s">
        <v>6408</v>
      </c>
    </row>
    <row r="1754" spans="1:16" s="47" customFormat="1">
      <c r="A1754" s="32">
        <v>1624</v>
      </c>
      <c r="B1754" s="49">
        <v>43794</v>
      </c>
      <c r="C1754" s="35" t="s">
        <v>8</v>
      </c>
      <c r="D1754" s="32" t="s">
        <v>4777</v>
      </c>
      <c r="E1754" s="32" t="str">
        <f>IF(D1754="","",LOOKUP(D1754,分類例!$A$3:$A$25,分類例!$B$3:$B$25))</f>
        <v>植物</v>
      </c>
      <c r="F1754" s="33" t="s">
        <v>22</v>
      </c>
      <c r="G1754" s="32">
        <v>2</v>
      </c>
      <c r="H1754" s="32" t="str">
        <f>IF(G1754="","",LOOKUP(G1754,分類例!$C$4:$C$15,分類例!$D$4:$D$15))</f>
        <v>木本</v>
      </c>
      <c r="I1754" s="34" t="s">
        <v>23</v>
      </c>
      <c r="J1754" s="34" t="s">
        <v>3917</v>
      </c>
      <c r="K1754" s="60" t="s">
        <v>321</v>
      </c>
      <c r="L1754" s="32">
        <v>2</v>
      </c>
      <c r="M1754" s="35" t="s">
        <v>2715</v>
      </c>
      <c r="N1754" s="35" t="s">
        <v>3918</v>
      </c>
      <c r="O1754" s="34"/>
      <c r="P1754" s="57" t="s">
        <v>6497</v>
      </c>
    </row>
    <row r="1755" spans="1:16" s="47" customFormat="1">
      <c r="A1755" s="32">
        <v>1625</v>
      </c>
      <c r="B1755" s="49">
        <v>43794</v>
      </c>
      <c r="C1755" s="35" t="s">
        <v>8</v>
      </c>
      <c r="D1755" s="32" t="s">
        <v>4777</v>
      </c>
      <c r="E1755" s="32" t="str">
        <f>IF(D1755="","",LOOKUP(D1755,分類例!$A$3:$A$25,分類例!$B$3:$B$25))</f>
        <v>植物</v>
      </c>
      <c r="F1755" s="33" t="s">
        <v>22</v>
      </c>
      <c r="G1755" s="32">
        <v>2</v>
      </c>
      <c r="H1755" s="32" t="str">
        <f>IF(G1755="","",LOOKUP(G1755,分類例!$C$4:$C$15,分類例!$D$4:$D$15))</f>
        <v>木本</v>
      </c>
      <c r="I1755" s="34" t="s">
        <v>23</v>
      </c>
      <c r="J1755" s="35" t="s">
        <v>2112</v>
      </c>
      <c r="K1755" s="60" t="s">
        <v>32</v>
      </c>
      <c r="L1755" s="32" t="s">
        <v>90</v>
      </c>
      <c r="M1755" s="35" t="s">
        <v>2630</v>
      </c>
      <c r="N1755" s="35" t="s">
        <v>3113</v>
      </c>
      <c r="O1755" s="35"/>
      <c r="P1755" s="57" t="s">
        <v>6439</v>
      </c>
    </row>
    <row r="1756" spans="1:16" s="47" customFormat="1">
      <c r="A1756" s="32">
        <v>1626</v>
      </c>
      <c r="B1756" s="49">
        <v>43794</v>
      </c>
      <c r="C1756" s="35" t="s">
        <v>8</v>
      </c>
      <c r="D1756" s="32" t="s">
        <v>4777</v>
      </c>
      <c r="E1756" s="32" t="str">
        <f>IF(D1756="","",LOOKUP(D1756,分類例!$A$3:$A$25,分類例!$B$3:$B$25))</f>
        <v>植物</v>
      </c>
      <c r="F1756" s="33" t="s">
        <v>22</v>
      </c>
      <c r="G1756" s="32">
        <v>2</v>
      </c>
      <c r="H1756" s="32" t="str">
        <f>IF(G1756="","",LOOKUP(G1756,分類例!$C$4:$C$15,分類例!$D$4:$D$15))</f>
        <v>木本</v>
      </c>
      <c r="I1756" s="34" t="s">
        <v>23</v>
      </c>
      <c r="J1756" s="35" t="s">
        <v>3032</v>
      </c>
      <c r="K1756" s="60" t="s">
        <v>2618</v>
      </c>
      <c r="L1756" s="32" t="s">
        <v>70</v>
      </c>
      <c r="M1756" s="35" t="s">
        <v>2619</v>
      </c>
      <c r="N1756" s="35" t="s">
        <v>4100</v>
      </c>
      <c r="O1756" s="35"/>
      <c r="P1756" s="57" t="s">
        <v>6431</v>
      </c>
    </row>
    <row r="1757" spans="1:16" s="47" customFormat="1">
      <c r="A1757" s="32">
        <v>1627</v>
      </c>
      <c r="B1757" s="49">
        <v>43794</v>
      </c>
      <c r="C1757" s="35" t="s">
        <v>8</v>
      </c>
      <c r="D1757" s="32" t="s">
        <v>4777</v>
      </c>
      <c r="E1757" s="32" t="str">
        <f>IF(D1757="","",LOOKUP(D1757,分類例!$A$3:$A$25,分類例!$B$3:$B$25))</f>
        <v>植物</v>
      </c>
      <c r="F1757" s="33" t="s">
        <v>22</v>
      </c>
      <c r="G1757" s="32">
        <v>2</v>
      </c>
      <c r="H1757" s="32" t="str">
        <f>IF(G1757="","",LOOKUP(G1757,分類例!$C$4:$C$15,分類例!$D$4:$D$15))</f>
        <v>木本</v>
      </c>
      <c r="I1757" s="34" t="s">
        <v>23</v>
      </c>
      <c r="J1757" s="35" t="s">
        <v>3904</v>
      </c>
      <c r="K1757" s="60" t="s">
        <v>2220</v>
      </c>
      <c r="L1757" s="32">
        <v>3</v>
      </c>
      <c r="M1757" s="35" t="s">
        <v>2593</v>
      </c>
      <c r="N1757" s="34"/>
      <c r="O1757" s="35" t="s">
        <v>2429</v>
      </c>
      <c r="P1757" s="57" t="s">
        <v>6412</v>
      </c>
    </row>
    <row r="1758" spans="1:16" s="47" customFormat="1">
      <c r="A1758" s="32">
        <v>1628</v>
      </c>
      <c r="B1758" s="49">
        <v>43794</v>
      </c>
      <c r="C1758" s="35" t="s">
        <v>8</v>
      </c>
      <c r="D1758" s="32" t="s">
        <v>4777</v>
      </c>
      <c r="E1758" s="32" t="str">
        <f>IF(D1758="","",LOOKUP(D1758,分類例!$A$3:$A$25,分類例!$B$3:$B$25))</f>
        <v>植物</v>
      </c>
      <c r="F1758" s="33" t="s">
        <v>22</v>
      </c>
      <c r="G1758" s="32">
        <v>2</v>
      </c>
      <c r="H1758" s="32" t="str">
        <f>IF(G1758="","",LOOKUP(G1758,分類例!$C$4:$C$15,分類例!$D$4:$D$15))</f>
        <v>木本</v>
      </c>
      <c r="I1758" s="34" t="s">
        <v>23</v>
      </c>
      <c r="J1758" s="35" t="s">
        <v>3137</v>
      </c>
      <c r="K1758" s="60" t="s">
        <v>570</v>
      </c>
      <c r="L1758" s="32">
        <v>1</v>
      </c>
      <c r="M1758" s="35" t="s">
        <v>2648</v>
      </c>
      <c r="N1758" s="35" t="s">
        <v>3907</v>
      </c>
      <c r="O1758" s="35"/>
      <c r="P1758" s="57" t="s">
        <v>6449</v>
      </c>
    </row>
    <row r="1759" spans="1:16" s="47" customFormat="1">
      <c r="A1759" s="32">
        <v>1629</v>
      </c>
      <c r="B1759" s="49">
        <v>43794</v>
      </c>
      <c r="C1759" s="35" t="s">
        <v>8</v>
      </c>
      <c r="D1759" s="32" t="s">
        <v>4777</v>
      </c>
      <c r="E1759" s="32" t="str">
        <f>IF(D1759="","",LOOKUP(D1759,分類例!$A$3:$A$25,分類例!$B$3:$B$25))</f>
        <v>植物</v>
      </c>
      <c r="F1759" s="33" t="s">
        <v>22</v>
      </c>
      <c r="G1759" s="32">
        <v>2</v>
      </c>
      <c r="H1759" s="32" t="str">
        <f>IF(G1759="","",LOOKUP(G1759,分類例!$C$4:$C$15,分類例!$D$4:$D$15))</f>
        <v>木本</v>
      </c>
      <c r="I1759" s="34" t="s">
        <v>23</v>
      </c>
      <c r="J1759" s="35" t="s">
        <v>3137</v>
      </c>
      <c r="K1759" s="60" t="s">
        <v>2115</v>
      </c>
      <c r="L1759" s="32">
        <v>1</v>
      </c>
      <c r="M1759" s="35" t="s">
        <v>2633</v>
      </c>
      <c r="N1759" s="35" t="s">
        <v>3907</v>
      </c>
      <c r="O1759" s="35"/>
      <c r="P1759" s="57" t="s">
        <v>6441</v>
      </c>
    </row>
    <row r="1760" spans="1:16" s="47" customFormat="1">
      <c r="A1760" s="32">
        <v>1630</v>
      </c>
      <c r="B1760" s="49">
        <v>43794</v>
      </c>
      <c r="C1760" s="35" t="s">
        <v>8</v>
      </c>
      <c r="D1760" s="32" t="s">
        <v>4777</v>
      </c>
      <c r="E1760" s="32" t="str">
        <f>IF(D1760="","",LOOKUP(D1760,分類例!$A$3:$A$25,分類例!$B$3:$B$25))</f>
        <v>植物</v>
      </c>
      <c r="F1760" s="33" t="s">
        <v>22</v>
      </c>
      <c r="G1760" s="32">
        <v>2</v>
      </c>
      <c r="H1760" s="32" t="str">
        <f>IF(G1760="","",LOOKUP(G1760,分類例!$C$4:$C$15,分類例!$D$4:$D$15))</f>
        <v>木本</v>
      </c>
      <c r="I1760" s="34" t="s">
        <v>23</v>
      </c>
      <c r="J1760" s="35" t="s">
        <v>2465</v>
      </c>
      <c r="K1760" s="60" t="s">
        <v>611</v>
      </c>
      <c r="L1760" s="32">
        <v>2</v>
      </c>
      <c r="M1760" s="35" t="s">
        <v>2647</v>
      </c>
      <c r="N1760" s="35" t="s">
        <v>3155</v>
      </c>
      <c r="O1760" s="35"/>
      <c r="P1760" s="57" t="s">
        <v>6448</v>
      </c>
    </row>
    <row r="1761" spans="1:16" s="47" customFormat="1">
      <c r="A1761" s="32">
        <v>1631</v>
      </c>
      <c r="B1761" s="49">
        <v>43794</v>
      </c>
      <c r="C1761" s="35" t="s">
        <v>8</v>
      </c>
      <c r="D1761" s="32" t="s">
        <v>4777</v>
      </c>
      <c r="E1761" s="32" t="str">
        <f>IF(D1761="","",LOOKUP(D1761,分類例!$A$3:$A$25,分類例!$B$3:$B$25))</f>
        <v>植物</v>
      </c>
      <c r="F1761" s="33" t="s">
        <v>22</v>
      </c>
      <c r="G1761" s="32">
        <v>2</v>
      </c>
      <c r="H1761" s="32" t="str">
        <f>IF(G1761="","",LOOKUP(G1761,分類例!$C$4:$C$15,分類例!$D$4:$D$15))</f>
        <v>木本</v>
      </c>
      <c r="I1761" s="34" t="s">
        <v>23</v>
      </c>
      <c r="J1761" s="34" t="s">
        <v>2465</v>
      </c>
      <c r="K1761" s="60" t="s">
        <v>1720</v>
      </c>
      <c r="L1761" s="32">
        <v>1</v>
      </c>
      <c r="M1761" s="35" t="s">
        <v>2705</v>
      </c>
      <c r="N1761" s="35" t="s">
        <v>3271</v>
      </c>
      <c r="O1761" s="34"/>
      <c r="P1761" s="57" t="s">
        <v>6489</v>
      </c>
    </row>
    <row r="1762" spans="1:16" s="47" customFormat="1">
      <c r="A1762" s="32">
        <v>1632</v>
      </c>
      <c r="B1762" s="49">
        <v>43794</v>
      </c>
      <c r="C1762" s="35" t="s">
        <v>8</v>
      </c>
      <c r="D1762" s="32" t="s">
        <v>4777</v>
      </c>
      <c r="E1762" s="32" t="str">
        <f>IF(D1762="","",LOOKUP(D1762,分類例!$A$3:$A$25,分類例!$B$3:$B$25))</f>
        <v>植物</v>
      </c>
      <c r="F1762" s="33" t="s">
        <v>22</v>
      </c>
      <c r="G1762" s="32">
        <v>2</v>
      </c>
      <c r="H1762" s="32" t="str">
        <f>IF(G1762="","",LOOKUP(G1762,分類例!$C$4:$C$15,分類例!$D$4:$D$15))</f>
        <v>木本</v>
      </c>
      <c r="I1762" s="34" t="s">
        <v>23</v>
      </c>
      <c r="J1762" s="34" t="s">
        <v>3063</v>
      </c>
      <c r="K1762" s="60" t="s">
        <v>2070</v>
      </c>
      <c r="L1762" s="32" t="s">
        <v>70</v>
      </c>
      <c r="M1762" s="35" t="s">
        <v>2714</v>
      </c>
      <c r="N1762" s="35" t="s">
        <v>3793</v>
      </c>
      <c r="O1762" s="34"/>
      <c r="P1762" s="57" t="s">
        <v>6496</v>
      </c>
    </row>
    <row r="1763" spans="1:16" s="47" customFormat="1">
      <c r="A1763" s="32">
        <v>1633</v>
      </c>
      <c r="B1763" s="49">
        <v>43794</v>
      </c>
      <c r="C1763" s="35" t="s">
        <v>8</v>
      </c>
      <c r="D1763" s="32" t="s">
        <v>4777</v>
      </c>
      <c r="E1763" s="32" t="str">
        <f>IF(D1763="","",LOOKUP(D1763,分類例!$A$3:$A$25,分類例!$B$3:$B$25))</f>
        <v>植物</v>
      </c>
      <c r="F1763" s="33" t="s">
        <v>22</v>
      </c>
      <c r="G1763" s="32">
        <v>2</v>
      </c>
      <c r="H1763" s="32" t="str">
        <f>IF(G1763="","",LOOKUP(G1763,分類例!$C$4:$C$15,分類例!$D$4:$D$15))</f>
        <v>木本</v>
      </c>
      <c r="I1763" s="34" t="s">
        <v>23</v>
      </c>
      <c r="J1763" s="35" t="s">
        <v>3852</v>
      </c>
      <c r="K1763" s="60" t="s">
        <v>2326</v>
      </c>
      <c r="L1763" s="32">
        <v>1</v>
      </c>
      <c r="M1763" s="35" t="s">
        <v>2610</v>
      </c>
      <c r="N1763" s="35" t="s">
        <v>3107</v>
      </c>
      <c r="O1763" s="35"/>
      <c r="P1763" s="57" t="s">
        <v>6425</v>
      </c>
    </row>
    <row r="1764" spans="1:16" s="47" customFormat="1">
      <c r="A1764" s="32">
        <v>1634</v>
      </c>
      <c r="B1764" s="49">
        <v>43794</v>
      </c>
      <c r="C1764" s="35" t="s">
        <v>8</v>
      </c>
      <c r="D1764" s="32" t="s">
        <v>4777</v>
      </c>
      <c r="E1764" s="32" t="str">
        <f>IF(D1764="","",LOOKUP(D1764,分類例!$A$3:$A$25,分類例!$B$3:$B$25))</f>
        <v>植物</v>
      </c>
      <c r="F1764" s="33" t="s">
        <v>22</v>
      </c>
      <c r="G1764" s="32">
        <v>2</v>
      </c>
      <c r="H1764" s="32" t="str">
        <f>IF(G1764="","",LOOKUP(G1764,分類例!$C$4:$C$15,分類例!$D$4:$D$15))</f>
        <v>木本</v>
      </c>
      <c r="I1764" s="34" t="s">
        <v>23</v>
      </c>
      <c r="J1764" s="35" t="s">
        <v>6712</v>
      </c>
      <c r="K1764" s="60" t="s">
        <v>48</v>
      </c>
      <c r="L1764" s="32">
        <v>1</v>
      </c>
      <c r="M1764" s="35" t="s">
        <v>2570</v>
      </c>
      <c r="N1764" s="35" t="s">
        <v>6713</v>
      </c>
      <c r="O1764" s="35"/>
      <c r="P1764" s="57" t="s">
        <v>6395</v>
      </c>
    </row>
    <row r="1765" spans="1:16" s="47" customFormat="1">
      <c r="A1765" s="32">
        <v>1635</v>
      </c>
      <c r="B1765" s="49">
        <v>43794</v>
      </c>
      <c r="C1765" s="35" t="s">
        <v>8</v>
      </c>
      <c r="D1765" s="32" t="s">
        <v>4777</v>
      </c>
      <c r="E1765" s="32" t="str">
        <f>IF(D1765="","",LOOKUP(D1765,分類例!$A$3:$A$25,分類例!$B$3:$B$25))</f>
        <v>植物</v>
      </c>
      <c r="F1765" s="33" t="s">
        <v>22</v>
      </c>
      <c r="G1765" s="32">
        <v>2</v>
      </c>
      <c r="H1765" s="32" t="str">
        <f>IF(G1765="","",LOOKUP(G1765,分類例!$C$4:$C$15,分類例!$D$4:$D$15))</f>
        <v>木本</v>
      </c>
      <c r="I1765" s="34" t="s">
        <v>23</v>
      </c>
      <c r="J1765" s="35" t="s">
        <v>3146</v>
      </c>
      <c r="K1765" s="60" t="s">
        <v>588</v>
      </c>
      <c r="L1765" s="32">
        <v>1</v>
      </c>
      <c r="M1765" s="35" t="s">
        <v>2579</v>
      </c>
      <c r="N1765" s="35" t="s">
        <v>3144</v>
      </c>
      <c r="O1765" s="35"/>
      <c r="P1765" s="57" t="s">
        <v>6399</v>
      </c>
    </row>
    <row r="1766" spans="1:16" s="47" customFormat="1">
      <c r="A1766" s="32">
        <v>1636</v>
      </c>
      <c r="B1766" s="49">
        <v>43794</v>
      </c>
      <c r="C1766" s="35" t="s">
        <v>8</v>
      </c>
      <c r="D1766" s="32" t="s">
        <v>4777</v>
      </c>
      <c r="E1766" s="32" t="str">
        <f>IF(D1766="","",LOOKUP(D1766,分類例!$A$3:$A$25,分類例!$B$3:$B$25))</f>
        <v>植物</v>
      </c>
      <c r="F1766" s="33" t="s">
        <v>22</v>
      </c>
      <c r="G1766" s="32">
        <v>2</v>
      </c>
      <c r="H1766" s="32" t="str">
        <f>IF(G1766="","",LOOKUP(G1766,分類例!$C$4:$C$15,分類例!$D$4:$D$15))</f>
        <v>木本</v>
      </c>
      <c r="I1766" s="34" t="s">
        <v>23</v>
      </c>
      <c r="J1766" s="35" t="s">
        <v>3909</v>
      </c>
      <c r="K1766" s="60" t="s">
        <v>2672</v>
      </c>
      <c r="L1766" s="32"/>
      <c r="M1766" s="35" t="s">
        <v>2673</v>
      </c>
      <c r="N1766" s="35" t="s">
        <v>3113</v>
      </c>
      <c r="O1766" s="35"/>
      <c r="P1766" s="57" t="s">
        <v>6467</v>
      </c>
    </row>
    <row r="1767" spans="1:16" s="47" customFormat="1">
      <c r="A1767" s="32">
        <v>1637</v>
      </c>
      <c r="B1767" s="49">
        <v>43794</v>
      </c>
      <c r="C1767" s="35" t="s">
        <v>8</v>
      </c>
      <c r="D1767" s="32" t="s">
        <v>4777</v>
      </c>
      <c r="E1767" s="32" t="str">
        <f>IF(D1767="","",LOOKUP(D1767,分類例!$A$3:$A$25,分類例!$B$3:$B$25))</f>
        <v>植物</v>
      </c>
      <c r="F1767" s="33" t="s">
        <v>22</v>
      </c>
      <c r="G1767" s="32">
        <v>3</v>
      </c>
      <c r="H1767" s="32" t="str">
        <f>IF(G1767="","",LOOKUP(G1767,分類例!$C$4:$C$15,分類例!$D$4:$D$15))</f>
        <v>竹</v>
      </c>
      <c r="I1767" s="34" t="s">
        <v>68</v>
      </c>
      <c r="J1767" s="35" t="s">
        <v>2424</v>
      </c>
      <c r="K1767" s="60" t="s">
        <v>69</v>
      </c>
      <c r="L1767" s="32" t="s">
        <v>70</v>
      </c>
      <c r="M1767" s="35" t="s">
        <v>2590</v>
      </c>
      <c r="N1767" s="34"/>
      <c r="O1767" s="35" t="s">
        <v>3502</v>
      </c>
      <c r="P1767" s="57" t="s">
        <v>6409</v>
      </c>
    </row>
    <row r="1768" spans="1:16" s="47" customFormat="1">
      <c r="A1768" s="32">
        <v>1638</v>
      </c>
      <c r="B1768" s="49">
        <v>43794</v>
      </c>
      <c r="C1768" s="35" t="s">
        <v>8</v>
      </c>
      <c r="D1768" s="32" t="s">
        <v>4777</v>
      </c>
      <c r="E1768" s="32" t="str">
        <f>IF(D1768="","",LOOKUP(D1768,分類例!$A$3:$A$25,分類例!$B$3:$B$25))</f>
        <v>植物</v>
      </c>
      <c r="F1768" s="33" t="s">
        <v>22</v>
      </c>
      <c r="G1768" s="32">
        <v>4</v>
      </c>
      <c r="H1768" s="32" t="str">
        <f>IF(G1768="","",LOOKUP(G1768,分類例!$C$4:$C$15,分類例!$D$4:$D$15))</f>
        <v>シダ</v>
      </c>
      <c r="I1768" s="34" t="s">
        <v>469</v>
      </c>
      <c r="J1768" s="35" t="s">
        <v>2660</v>
      </c>
      <c r="K1768" s="60" t="s">
        <v>798</v>
      </c>
      <c r="L1768" s="32">
        <v>3</v>
      </c>
      <c r="M1768" s="35" t="s">
        <v>2659</v>
      </c>
      <c r="N1768" s="35"/>
      <c r="O1768" s="35"/>
      <c r="P1768" s="57" t="s">
        <v>6457</v>
      </c>
    </row>
    <row r="1769" spans="1:16" s="47" customFormat="1">
      <c r="A1769" s="32">
        <v>1639</v>
      </c>
      <c r="B1769" s="49">
        <v>43794</v>
      </c>
      <c r="C1769" s="35" t="s">
        <v>8</v>
      </c>
      <c r="D1769" s="32" t="s">
        <v>4777</v>
      </c>
      <c r="E1769" s="32" t="str">
        <f>IF(D1769="","",LOOKUP(D1769,分類例!$A$3:$A$25,分類例!$B$3:$B$25))</f>
        <v>植物</v>
      </c>
      <c r="F1769" s="33" t="s">
        <v>22</v>
      </c>
      <c r="G1769" s="32">
        <v>4</v>
      </c>
      <c r="H1769" s="32" t="str">
        <f>IF(G1769="","",LOOKUP(G1769,分類例!$C$4:$C$15,分類例!$D$4:$D$15))</f>
        <v>シダ</v>
      </c>
      <c r="I1769" s="34" t="s">
        <v>469</v>
      </c>
      <c r="J1769" s="35" t="s">
        <v>2660</v>
      </c>
      <c r="K1769" s="60" t="s">
        <v>2661</v>
      </c>
      <c r="L1769" s="32">
        <v>5</v>
      </c>
      <c r="M1769" s="35" t="s">
        <v>2662</v>
      </c>
      <c r="N1769" s="35" t="s">
        <v>3711</v>
      </c>
      <c r="O1769" s="35"/>
      <c r="P1769" s="57" t="s">
        <v>6458</v>
      </c>
    </row>
    <row r="1770" spans="1:16" s="47" customFormat="1">
      <c r="A1770" s="32">
        <v>1640</v>
      </c>
      <c r="B1770" s="49">
        <v>43794</v>
      </c>
      <c r="C1770" s="35" t="s">
        <v>8</v>
      </c>
      <c r="D1770" s="32" t="s">
        <v>4790</v>
      </c>
      <c r="E1770" s="32" t="str">
        <f>IF(D1770="","",LOOKUP(D1770,分類例!$A$3:$A$25,分類例!$B$3:$B$25))</f>
        <v>菌類</v>
      </c>
      <c r="F1770" s="33" t="s">
        <v>834</v>
      </c>
      <c r="G1770" s="32"/>
      <c r="H1770" s="32" t="str">
        <f>IF(G1770="","",LOOKUP(G1770,分類例!$C$4:$C$15,分類例!$D$4:$D$15))</f>
        <v/>
      </c>
      <c r="I1770" s="34"/>
      <c r="J1770" s="35" t="s">
        <v>3759</v>
      </c>
      <c r="K1770" s="60" t="s">
        <v>2622</v>
      </c>
      <c r="L1770" s="32">
        <v>4</v>
      </c>
      <c r="M1770" s="35" t="s">
        <v>2623</v>
      </c>
      <c r="N1770" s="35" t="s">
        <v>3760</v>
      </c>
      <c r="O1770" s="35"/>
      <c r="P1770" s="57" t="s">
        <v>6433</v>
      </c>
    </row>
    <row r="1771" spans="1:16" s="47" customFormat="1">
      <c r="A1771" s="32">
        <v>1641</v>
      </c>
      <c r="B1771" s="49">
        <v>43794</v>
      </c>
      <c r="C1771" s="35" t="s">
        <v>8</v>
      </c>
      <c r="D1771" s="32" t="s">
        <v>4778</v>
      </c>
      <c r="E1771" s="32" t="str">
        <f>IF(D1771="","",LOOKUP(D1771,分類例!$A$3:$A$25,分類例!$B$3:$B$25))</f>
        <v>昆虫</v>
      </c>
      <c r="F1771" s="33" t="s">
        <v>74</v>
      </c>
      <c r="G1771" s="32">
        <v>12</v>
      </c>
      <c r="H1771" s="32" t="str">
        <f>IF(G1771="","",LOOKUP(G1771,分類例!$C$4:$C$15,分類例!$D$4:$D$15))</f>
        <v>チョウ</v>
      </c>
      <c r="I1771" s="34" t="s">
        <v>2243</v>
      </c>
      <c r="J1771" s="35" t="s">
        <v>3044</v>
      </c>
      <c r="K1771" s="60" t="s">
        <v>1713</v>
      </c>
      <c r="L1771" s="32">
        <v>1</v>
      </c>
      <c r="M1771" s="35" t="s">
        <v>2641</v>
      </c>
      <c r="N1771" s="34"/>
      <c r="O1771" s="35" t="s">
        <v>4069</v>
      </c>
      <c r="P1771" s="57" t="s">
        <v>6445</v>
      </c>
    </row>
    <row r="1772" spans="1:16" s="47" customFormat="1">
      <c r="A1772" s="32">
        <v>1642</v>
      </c>
      <c r="B1772" s="49">
        <v>43794</v>
      </c>
      <c r="C1772" s="35" t="s">
        <v>8</v>
      </c>
      <c r="D1772" s="32" t="s">
        <v>4778</v>
      </c>
      <c r="E1772" s="32" t="str">
        <f>IF(D1772="","",LOOKUP(D1772,分類例!$A$3:$A$25,分類例!$B$3:$B$25))</f>
        <v>昆虫</v>
      </c>
      <c r="F1772" s="33" t="s">
        <v>74</v>
      </c>
      <c r="G1772" s="32">
        <v>12</v>
      </c>
      <c r="H1772" s="32" t="str">
        <f>IF(G1772="","",LOOKUP(G1772,分類例!$C$4:$C$15,分類例!$D$4:$D$15))</f>
        <v>チョウ</v>
      </c>
      <c r="I1772" s="34" t="s">
        <v>2243</v>
      </c>
      <c r="J1772" s="35" t="s">
        <v>2921</v>
      </c>
      <c r="K1772" s="60" t="s">
        <v>701</v>
      </c>
      <c r="L1772" s="32">
        <v>1</v>
      </c>
      <c r="M1772" s="35" t="s">
        <v>2606</v>
      </c>
      <c r="N1772" s="35" t="s">
        <v>3905</v>
      </c>
      <c r="O1772" s="35"/>
      <c r="P1772" s="57" t="s">
        <v>6421</v>
      </c>
    </row>
    <row r="1773" spans="1:16" s="47" customFormat="1">
      <c r="A1773" s="32">
        <v>1643</v>
      </c>
      <c r="B1773" s="49">
        <v>43794</v>
      </c>
      <c r="C1773" s="35" t="s">
        <v>8</v>
      </c>
      <c r="D1773" s="32" t="s">
        <v>4778</v>
      </c>
      <c r="E1773" s="32" t="str">
        <f>IF(D1773="","",LOOKUP(D1773,分類例!$A$3:$A$25,分類例!$B$3:$B$25))</f>
        <v>昆虫</v>
      </c>
      <c r="F1773" s="33" t="s">
        <v>74</v>
      </c>
      <c r="G1773" s="32">
        <v>13</v>
      </c>
      <c r="H1773" s="32" t="str">
        <f>IF(G1773="","",LOOKUP(G1773,分類例!$C$4:$C$15,分類例!$D$4:$D$15))</f>
        <v>バッタ</v>
      </c>
      <c r="I1773" s="34" t="s">
        <v>2351</v>
      </c>
      <c r="J1773" s="35" t="s">
        <v>2353</v>
      </c>
      <c r="K1773" s="60" t="s">
        <v>2645</v>
      </c>
      <c r="L1773" s="32">
        <v>1</v>
      </c>
      <c r="M1773" s="35" t="s">
        <v>2646</v>
      </c>
      <c r="N1773" s="35"/>
      <c r="O1773" s="35"/>
      <c r="P1773" s="57" t="s">
        <v>6447</v>
      </c>
    </row>
    <row r="1774" spans="1:16" s="47" customFormat="1" ht="35">
      <c r="A1774" s="32">
        <v>1644</v>
      </c>
      <c r="B1774" s="49">
        <v>43794</v>
      </c>
      <c r="C1774" s="35" t="s">
        <v>8</v>
      </c>
      <c r="D1774" s="32" t="s">
        <v>4778</v>
      </c>
      <c r="E1774" s="32" t="str">
        <f>IF(D1774="","",LOOKUP(D1774,分類例!$A$3:$A$25,分類例!$B$3:$B$25))</f>
        <v>昆虫</v>
      </c>
      <c r="F1774" s="33" t="s">
        <v>74</v>
      </c>
      <c r="G1774" s="32">
        <v>13</v>
      </c>
      <c r="H1774" s="32" t="str">
        <f>IF(G1774="","",LOOKUP(G1774,分類例!$C$4:$C$15,分類例!$D$4:$D$15))</f>
        <v>バッタ</v>
      </c>
      <c r="I1774" s="34" t="s">
        <v>2351</v>
      </c>
      <c r="J1774" s="35" t="s">
        <v>2626</v>
      </c>
      <c r="K1774" s="60" t="s">
        <v>803</v>
      </c>
      <c r="L1774" s="32">
        <v>3</v>
      </c>
      <c r="M1774" s="35" t="s">
        <v>2625</v>
      </c>
      <c r="N1774" s="35"/>
      <c r="O1774" s="35"/>
      <c r="P1774" s="57" t="s">
        <v>6435</v>
      </c>
    </row>
    <row r="1775" spans="1:16" s="47" customFormat="1">
      <c r="A1775" s="32">
        <v>1645</v>
      </c>
      <c r="B1775" s="49">
        <v>43794</v>
      </c>
      <c r="C1775" s="35" t="s">
        <v>8</v>
      </c>
      <c r="D1775" s="32" t="s">
        <v>4778</v>
      </c>
      <c r="E1775" s="32" t="str">
        <f>IF(D1775="","",LOOKUP(D1775,分類例!$A$3:$A$25,分類例!$B$3:$B$25))</f>
        <v>昆虫</v>
      </c>
      <c r="F1775" s="33" t="s">
        <v>74</v>
      </c>
      <c r="G1775" s="41">
        <v>15</v>
      </c>
      <c r="H1775" s="32" t="str">
        <f>IF(G1775="","",LOOKUP(G1775,分類例!$C$4:$C$15,分類例!$D$4:$D$15))</f>
        <v>カメムシ</v>
      </c>
      <c r="I1775" s="34" t="s">
        <v>2246</v>
      </c>
      <c r="J1775" s="34" t="s">
        <v>2723</v>
      </c>
      <c r="K1775" s="60" t="s">
        <v>744</v>
      </c>
      <c r="L1775" s="32">
        <v>1</v>
      </c>
      <c r="M1775" s="35" t="s">
        <v>2722</v>
      </c>
      <c r="N1775" s="35"/>
      <c r="O1775" s="34"/>
      <c r="P1775" s="57" t="s">
        <v>6502</v>
      </c>
    </row>
    <row r="1776" spans="1:16" s="47" customFormat="1">
      <c r="A1776" s="32">
        <v>1646</v>
      </c>
      <c r="B1776" s="49">
        <v>43794</v>
      </c>
      <c r="C1776" s="35" t="s">
        <v>8</v>
      </c>
      <c r="D1776" s="32" t="s">
        <v>4778</v>
      </c>
      <c r="E1776" s="32" t="str">
        <f>IF(D1776="","",LOOKUP(D1776,分類例!$A$3:$A$25,分類例!$B$3:$B$25))</f>
        <v>昆虫</v>
      </c>
      <c r="F1776" s="33" t="s">
        <v>74</v>
      </c>
      <c r="G1776" s="32">
        <v>16</v>
      </c>
      <c r="H1776" s="32" t="str">
        <f>IF(G1776="","",LOOKUP(G1776,分類例!$C$4:$C$15,分類例!$D$4:$D$15))</f>
        <v>ハチハエ</v>
      </c>
      <c r="I1776" s="34" t="s">
        <v>97</v>
      </c>
      <c r="J1776" s="35" t="s">
        <v>2636</v>
      </c>
      <c r="K1776" s="60" t="s">
        <v>2634</v>
      </c>
      <c r="L1776" s="32">
        <v>1</v>
      </c>
      <c r="M1776" s="35" t="s">
        <v>2635</v>
      </c>
      <c r="N1776" s="35"/>
      <c r="O1776" s="35"/>
      <c r="P1776" s="57" t="s">
        <v>6442</v>
      </c>
    </row>
    <row r="1777" spans="1:16" s="47" customFormat="1">
      <c r="A1777" s="32">
        <v>1647</v>
      </c>
      <c r="B1777" s="49">
        <v>43794</v>
      </c>
      <c r="C1777" s="35" t="s">
        <v>8</v>
      </c>
      <c r="D1777" s="32" t="s">
        <v>4778</v>
      </c>
      <c r="E1777" s="32" t="str">
        <f>IF(D1777="","",LOOKUP(D1777,分類例!$A$3:$A$25,分類例!$B$3:$B$25))</f>
        <v>昆虫</v>
      </c>
      <c r="F1777" s="33" t="s">
        <v>74</v>
      </c>
      <c r="G1777" s="32"/>
      <c r="H1777" s="32" t="str">
        <f>IF(G1777="","",LOOKUP(G1777,分類例!$C$4:$C$15,分類例!$D$4:$D$15))</f>
        <v/>
      </c>
      <c r="I1777" s="34"/>
      <c r="J1777" s="35" t="s">
        <v>2644</v>
      </c>
      <c r="K1777" s="60" t="s">
        <v>2642</v>
      </c>
      <c r="L1777" s="32">
        <v>5</v>
      </c>
      <c r="M1777" s="35" t="s">
        <v>2643</v>
      </c>
      <c r="N1777" s="35"/>
      <c r="O1777" s="35"/>
      <c r="P1777" s="57" t="s">
        <v>6446</v>
      </c>
    </row>
    <row r="1778" spans="1:16" s="47" customFormat="1">
      <c r="A1778" s="32">
        <v>1648</v>
      </c>
      <c r="B1778" s="49">
        <v>43794</v>
      </c>
      <c r="C1778" s="35" t="s">
        <v>8</v>
      </c>
      <c r="D1778" s="32" t="s">
        <v>4779</v>
      </c>
      <c r="E1778" s="32" t="str">
        <f>IF(D1778="","",LOOKUP(D1778,分類例!$A$3:$A$25,分類例!$B$3:$B$25))</f>
        <v>クモ</v>
      </c>
      <c r="F1778" s="33" t="s">
        <v>25</v>
      </c>
      <c r="G1778" s="32"/>
      <c r="H1778" s="32" t="str">
        <f>IF(G1778="","",LOOKUP(G1778,分類例!$C$4:$C$15,分類例!$D$4:$D$15))</f>
        <v/>
      </c>
      <c r="I1778" s="34"/>
      <c r="J1778" s="35" t="s">
        <v>2597</v>
      </c>
      <c r="K1778" s="60" t="s">
        <v>226</v>
      </c>
      <c r="L1778" s="32">
        <v>1</v>
      </c>
      <c r="M1778" s="35" t="s">
        <v>2596</v>
      </c>
      <c r="N1778" s="35"/>
      <c r="O1778" s="35"/>
      <c r="P1778" s="57" t="s">
        <v>6415</v>
      </c>
    </row>
    <row r="1779" spans="1:16" s="47" customFormat="1">
      <c r="A1779" s="32">
        <v>1649</v>
      </c>
      <c r="B1779" s="49">
        <v>43794</v>
      </c>
      <c r="C1779" s="35" t="s">
        <v>8</v>
      </c>
      <c r="D1779" s="32" t="s">
        <v>4779</v>
      </c>
      <c r="E1779" s="32" t="str">
        <f>IF(D1779="","",LOOKUP(D1779,分類例!$A$3:$A$25,分類例!$B$3:$B$25))</f>
        <v>クモ</v>
      </c>
      <c r="F1779" s="33" t="s">
        <v>25</v>
      </c>
      <c r="G1779" s="32"/>
      <c r="H1779" s="32" t="str">
        <f>IF(G1779="","",LOOKUP(G1779,分類例!$C$4:$C$15,分類例!$D$4:$D$15))</f>
        <v/>
      </c>
      <c r="I1779" s="34"/>
      <c r="J1779" s="35" t="s">
        <v>2597</v>
      </c>
      <c r="K1779" s="60" t="s">
        <v>630</v>
      </c>
      <c r="L1779" s="32">
        <v>1</v>
      </c>
      <c r="M1779" s="35" t="s">
        <v>2658</v>
      </c>
      <c r="N1779" s="35" t="s">
        <v>3605</v>
      </c>
      <c r="O1779" s="35"/>
      <c r="P1779" s="57" t="s">
        <v>6456</v>
      </c>
    </row>
    <row r="1780" spans="1:16" s="47" customFormat="1">
      <c r="A1780" s="32">
        <v>1650</v>
      </c>
      <c r="B1780" s="49">
        <v>43794</v>
      </c>
      <c r="C1780" s="35" t="s">
        <v>8</v>
      </c>
      <c r="D1780" s="32" t="s">
        <v>4779</v>
      </c>
      <c r="E1780" s="32" t="str">
        <f>IF(D1780="","",LOOKUP(D1780,分類例!$A$3:$A$25,分類例!$B$3:$B$25))</f>
        <v>クモ</v>
      </c>
      <c r="F1780" s="33" t="s">
        <v>25</v>
      </c>
      <c r="G1780" s="32"/>
      <c r="H1780" s="32" t="str">
        <f>IF(G1780="","",LOOKUP(G1780,分類例!$C$4:$C$15,分類例!$D$4:$D$15))</f>
        <v/>
      </c>
      <c r="I1780" s="34"/>
      <c r="J1780" s="34" t="s">
        <v>2621</v>
      </c>
      <c r="K1780" s="60" t="s">
        <v>2690</v>
      </c>
      <c r="L1780" s="32">
        <v>1</v>
      </c>
      <c r="M1780" s="35" t="s">
        <v>2691</v>
      </c>
      <c r="N1780" s="35"/>
      <c r="O1780" s="34"/>
      <c r="P1780" s="57" t="s">
        <v>6479</v>
      </c>
    </row>
    <row r="1781" spans="1:16" s="47" customFormat="1">
      <c r="A1781" s="32">
        <v>1651</v>
      </c>
      <c r="B1781" s="49">
        <v>43794</v>
      </c>
      <c r="C1781" s="35" t="s">
        <v>8</v>
      </c>
      <c r="D1781" s="32" t="s">
        <v>4779</v>
      </c>
      <c r="E1781" s="32" t="str">
        <f>IF(D1781="","",LOOKUP(D1781,分類例!$A$3:$A$25,分類例!$B$3:$B$25))</f>
        <v>クモ</v>
      </c>
      <c r="F1781" s="33" t="s">
        <v>25</v>
      </c>
      <c r="G1781" s="32"/>
      <c r="H1781" s="32" t="str">
        <f>IF(G1781="","",LOOKUP(G1781,分類例!$C$4:$C$15,分類例!$D$4:$D$15))</f>
        <v/>
      </c>
      <c r="I1781" s="34"/>
      <c r="J1781" s="34" t="s">
        <v>2621</v>
      </c>
      <c r="K1781" s="60" t="s">
        <v>370</v>
      </c>
      <c r="L1781" s="32">
        <v>1</v>
      </c>
      <c r="M1781" s="35" t="s">
        <v>2694</v>
      </c>
      <c r="N1781" s="35"/>
      <c r="O1781" s="34"/>
      <c r="P1781" s="57" t="s">
        <v>6481</v>
      </c>
    </row>
    <row r="1782" spans="1:16" s="47" customFormat="1">
      <c r="A1782" s="32">
        <v>1652</v>
      </c>
      <c r="B1782" s="49">
        <v>43794</v>
      </c>
      <c r="C1782" s="35" t="s">
        <v>8</v>
      </c>
      <c r="D1782" s="32" t="s">
        <v>4779</v>
      </c>
      <c r="E1782" s="32" t="str">
        <f>IF(D1782="","",LOOKUP(D1782,分類例!$A$3:$A$25,分類例!$B$3:$B$25))</f>
        <v>クモ</v>
      </c>
      <c r="F1782" s="33" t="s">
        <v>25</v>
      </c>
      <c r="G1782" s="32"/>
      <c r="H1782" s="32" t="str">
        <f>IF(G1782="","",LOOKUP(G1782,分類例!$C$4:$C$15,分類例!$D$4:$D$15))</f>
        <v/>
      </c>
      <c r="I1782" s="34"/>
      <c r="J1782" s="35" t="s">
        <v>2621</v>
      </c>
      <c r="K1782" s="60" t="s">
        <v>53</v>
      </c>
      <c r="L1782" s="32">
        <v>2</v>
      </c>
      <c r="M1782" s="35" t="s">
        <v>2620</v>
      </c>
      <c r="N1782" s="35"/>
      <c r="O1782" s="35"/>
      <c r="P1782" s="57" t="s">
        <v>6432</v>
      </c>
    </row>
    <row r="1783" spans="1:16" s="47" customFormat="1">
      <c r="A1783" s="32">
        <v>1653</v>
      </c>
      <c r="B1783" s="49">
        <v>43794</v>
      </c>
      <c r="C1783" s="35" t="s">
        <v>8</v>
      </c>
      <c r="D1783" s="32" t="s">
        <v>4779</v>
      </c>
      <c r="E1783" s="32" t="str">
        <f>IF(D1783="","",LOOKUP(D1783,分類例!$A$3:$A$25,分類例!$B$3:$B$25))</f>
        <v>クモ</v>
      </c>
      <c r="F1783" s="33" t="s">
        <v>25</v>
      </c>
      <c r="G1783" s="32"/>
      <c r="H1783" s="32" t="str">
        <f>IF(G1783="","",LOOKUP(G1783,分類例!$C$4:$C$15,分類例!$D$4:$D$15))</f>
        <v/>
      </c>
      <c r="I1783" s="34"/>
      <c r="J1783" s="34" t="s">
        <v>2621</v>
      </c>
      <c r="K1783" s="60" t="s">
        <v>2692</v>
      </c>
      <c r="L1783" s="32">
        <v>1</v>
      </c>
      <c r="M1783" s="35" t="s">
        <v>2693</v>
      </c>
      <c r="N1783" s="35"/>
      <c r="O1783" s="34"/>
      <c r="P1783" s="57" t="s">
        <v>6480</v>
      </c>
    </row>
    <row r="1784" spans="1:16" s="47" customFormat="1">
      <c r="A1784" s="32">
        <v>1654</v>
      </c>
      <c r="B1784" s="49">
        <v>43794</v>
      </c>
      <c r="C1784" s="35" t="s">
        <v>8</v>
      </c>
      <c r="D1784" s="32" t="s">
        <v>4779</v>
      </c>
      <c r="E1784" s="32" t="str">
        <f>IF(D1784="","",LOOKUP(D1784,分類例!$A$3:$A$25,分類例!$B$3:$B$25))</f>
        <v>クモ</v>
      </c>
      <c r="F1784" s="33" t="s">
        <v>25</v>
      </c>
      <c r="G1784" s="32"/>
      <c r="H1784" s="32" t="str">
        <f>IF(G1784="","",LOOKUP(G1784,分類例!$C$4:$C$15,分類例!$D$4:$D$15))</f>
        <v/>
      </c>
      <c r="I1784" s="34"/>
      <c r="J1784" s="34" t="s">
        <v>2621</v>
      </c>
      <c r="K1784" s="60" t="s">
        <v>2174</v>
      </c>
      <c r="L1784" s="32">
        <v>1</v>
      </c>
      <c r="M1784" s="35" t="s">
        <v>2724</v>
      </c>
      <c r="N1784" s="35"/>
      <c r="O1784" s="34"/>
      <c r="P1784" s="57" t="s">
        <v>6503</v>
      </c>
    </row>
    <row r="1785" spans="1:16" s="47" customFormat="1" ht="23" customHeight="1">
      <c r="A1785" s="32">
        <v>1655</v>
      </c>
      <c r="B1785" s="49">
        <v>43794</v>
      </c>
      <c r="C1785" s="35" t="s">
        <v>8</v>
      </c>
      <c r="D1785" s="32" t="s">
        <v>4779</v>
      </c>
      <c r="E1785" s="32" t="str">
        <f>IF(D1785="","",LOOKUP(D1785,分類例!$A$3:$A$25,分類例!$B$3:$B$25))</f>
        <v>クモ</v>
      </c>
      <c r="F1785" s="33" t="s">
        <v>25</v>
      </c>
      <c r="G1785" s="32"/>
      <c r="H1785" s="32" t="str">
        <f>IF(G1785="","",LOOKUP(G1785,分類例!$C$4:$C$15,分類例!$D$4:$D$15))</f>
        <v/>
      </c>
      <c r="I1785" s="34"/>
      <c r="J1785" s="35" t="s">
        <v>2656</v>
      </c>
      <c r="K1785" s="60" t="s">
        <v>2654</v>
      </c>
      <c r="L1785" s="32">
        <v>1</v>
      </c>
      <c r="M1785" s="35" t="s">
        <v>2655</v>
      </c>
      <c r="N1785" s="35"/>
      <c r="O1785" s="35"/>
      <c r="P1785" s="57" t="s">
        <v>6454</v>
      </c>
    </row>
    <row r="1786" spans="1:16" s="47" customFormat="1">
      <c r="A1786" s="32">
        <v>1656</v>
      </c>
      <c r="B1786" s="49">
        <v>43794</v>
      </c>
      <c r="C1786" s="35" t="s">
        <v>8</v>
      </c>
      <c r="D1786" s="32" t="s">
        <v>4779</v>
      </c>
      <c r="E1786" s="32" t="str">
        <f>IF(D1786="","",LOOKUP(D1786,分類例!$A$3:$A$25,分類例!$B$3:$B$25))</f>
        <v>クモ</v>
      </c>
      <c r="F1786" s="37" t="s">
        <v>25</v>
      </c>
      <c r="G1786" s="38"/>
      <c r="H1786" s="32" t="str">
        <f>IF(G1786="","",LOOKUP(G1786,分類例!$C$4:$C$15,分類例!$D$4:$D$15))</f>
        <v/>
      </c>
      <c r="I1786" s="34"/>
      <c r="J1786" s="40" t="s">
        <v>3375</v>
      </c>
      <c r="K1786" s="65" t="s">
        <v>1094</v>
      </c>
      <c r="L1786" s="32" t="s">
        <v>70</v>
      </c>
      <c r="M1786" s="35" t="s">
        <v>2582</v>
      </c>
      <c r="N1786" s="35" t="s">
        <v>3899</v>
      </c>
      <c r="O1786" s="35"/>
      <c r="P1786" s="57" t="s">
        <v>6402</v>
      </c>
    </row>
    <row r="1787" spans="1:16" s="47" customFormat="1">
      <c r="A1787" s="32">
        <v>1657</v>
      </c>
      <c r="B1787" s="49">
        <v>43794</v>
      </c>
      <c r="C1787" s="35" t="s">
        <v>8</v>
      </c>
      <c r="D1787" s="32" t="s">
        <v>4779</v>
      </c>
      <c r="E1787" s="32" t="str">
        <f>IF(D1787="","",LOOKUP(D1787,分類例!$A$3:$A$25,分類例!$B$3:$B$25))</f>
        <v>クモ</v>
      </c>
      <c r="F1787" s="33" t="s">
        <v>25</v>
      </c>
      <c r="G1787" s="32"/>
      <c r="H1787" s="32" t="str">
        <f>IF(G1787="","",LOOKUP(G1787,分類例!$C$4:$C$15,分類例!$D$4:$D$15))</f>
        <v/>
      </c>
      <c r="I1787" s="34"/>
      <c r="J1787" s="35" t="s">
        <v>2985</v>
      </c>
      <c r="K1787" s="60" t="s">
        <v>695</v>
      </c>
      <c r="L1787" s="32">
        <v>5</v>
      </c>
      <c r="M1787" s="35" t="s">
        <v>2595</v>
      </c>
      <c r="N1787" s="35"/>
      <c r="O1787" s="35"/>
      <c r="P1787" s="57" t="s">
        <v>6414</v>
      </c>
    </row>
    <row r="1788" spans="1:16" s="47" customFormat="1">
      <c r="A1788" s="32">
        <v>1658</v>
      </c>
      <c r="B1788" s="49">
        <v>43794</v>
      </c>
      <c r="C1788" s="35" t="s">
        <v>8</v>
      </c>
      <c r="D1788" s="32" t="s">
        <v>4779</v>
      </c>
      <c r="E1788" s="32" t="str">
        <f>IF(D1788="","",LOOKUP(D1788,分類例!$A$3:$A$25,分類例!$B$3:$B$25))</f>
        <v>クモ</v>
      </c>
      <c r="F1788" s="33" t="s">
        <v>25</v>
      </c>
      <c r="G1788" s="32"/>
      <c r="H1788" s="32" t="str">
        <f>IF(G1788="","",LOOKUP(G1788,分類例!$C$4:$C$15,分類例!$D$4:$D$15))</f>
        <v/>
      </c>
      <c r="I1788" s="34"/>
      <c r="J1788" s="35"/>
      <c r="K1788" s="60" t="s">
        <v>2598</v>
      </c>
      <c r="L1788" s="32">
        <v>10</v>
      </c>
      <c r="M1788" s="35" t="s">
        <v>2599</v>
      </c>
      <c r="N1788" s="35" t="s">
        <v>2600</v>
      </c>
      <c r="O1788" s="35"/>
      <c r="P1788" s="57" t="s">
        <v>6416</v>
      </c>
    </row>
    <row r="1789" spans="1:16" s="47" customFormat="1">
      <c r="A1789" s="32">
        <v>1659</v>
      </c>
      <c r="B1789" s="49">
        <v>43794</v>
      </c>
      <c r="C1789" s="35" t="s">
        <v>8</v>
      </c>
      <c r="D1789" s="32" t="s">
        <v>4779</v>
      </c>
      <c r="E1789" s="32" t="str">
        <f>IF(D1789="","",LOOKUP(D1789,分類例!$A$3:$A$25,分類例!$B$3:$B$25))</f>
        <v>クモ</v>
      </c>
      <c r="F1789" s="33" t="s">
        <v>25</v>
      </c>
      <c r="G1789" s="32"/>
      <c r="H1789" s="32" t="str">
        <f>IF(G1789="","",LOOKUP(G1789,分類例!$C$4:$C$15,分類例!$D$4:$D$15))</f>
        <v/>
      </c>
      <c r="I1789" s="34"/>
      <c r="J1789" s="34"/>
      <c r="K1789" s="60" t="s">
        <v>2598</v>
      </c>
      <c r="L1789" s="32">
        <v>1</v>
      </c>
      <c r="M1789" s="35" t="s">
        <v>2695</v>
      </c>
      <c r="N1789" s="35"/>
      <c r="O1789" s="34"/>
      <c r="P1789" s="57" t="s">
        <v>6482</v>
      </c>
    </row>
    <row r="1790" spans="1:16" s="47" customFormat="1">
      <c r="A1790" s="32">
        <v>1660</v>
      </c>
      <c r="B1790" s="49">
        <v>43794</v>
      </c>
      <c r="C1790" s="35" t="s">
        <v>8</v>
      </c>
      <c r="D1790" s="32" t="s">
        <v>4780</v>
      </c>
      <c r="E1790" s="32" t="str">
        <f>IF(D1790="","",LOOKUP(D1790,分類例!$A$3:$A$25,分類例!$B$3:$B$25))</f>
        <v>鳥類</v>
      </c>
      <c r="F1790" s="33" t="s">
        <v>21</v>
      </c>
      <c r="G1790" s="32"/>
      <c r="H1790" s="32" t="str">
        <f>IF(G1790="","",LOOKUP(G1790,分類例!$C$4:$C$15,分類例!$D$4:$D$15))</f>
        <v/>
      </c>
      <c r="I1790" s="34"/>
      <c r="J1790" s="35" t="s">
        <v>2232</v>
      </c>
      <c r="K1790" s="60" t="s">
        <v>167</v>
      </c>
      <c r="L1790" s="32">
        <v>30</v>
      </c>
      <c r="M1790" s="35" t="s">
        <v>2602</v>
      </c>
      <c r="N1790" s="35"/>
      <c r="O1790" s="35"/>
      <c r="P1790" s="57" t="s">
        <v>6418</v>
      </c>
    </row>
    <row r="1791" spans="1:16" s="47" customFormat="1">
      <c r="A1791" s="32">
        <v>1661</v>
      </c>
      <c r="B1791" s="49">
        <v>43794</v>
      </c>
      <c r="C1791" s="35" t="s">
        <v>8</v>
      </c>
      <c r="D1791" s="32" t="s">
        <v>4780</v>
      </c>
      <c r="E1791" s="32" t="str">
        <f>IF(D1791="","",LOOKUP(D1791,分類例!$A$3:$A$25,分類例!$B$3:$B$25))</f>
        <v>鳥類</v>
      </c>
      <c r="F1791" s="33" t="s">
        <v>21</v>
      </c>
      <c r="G1791" s="32"/>
      <c r="H1791" s="32" t="str">
        <f>IF(G1791="","",LOOKUP(G1791,分類例!$C$4:$C$15,分類例!$D$4:$D$15))</f>
        <v/>
      </c>
      <c r="I1791" s="34"/>
      <c r="J1791" s="35" t="s">
        <v>2232</v>
      </c>
      <c r="K1791" s="60" t="s">
        <v>2368</v>
      </c>
      <c r="L1791" s="32">
        <v>5</v>
      </c>
      <c r="M1791" s="35" t="s">
        <v>2607</v>
      </c>
      <c r="N1791" s="35" t="s">
        <v>3862</v>
      </c>
      <c r="O1791" s="35"/>
      <c r="P1791" s="57" t="s">
        <v>6422</v>
      </c>
    </row>
    <row r="1792" spans="1:16" s="47" customFormat="1">
      <c r="A1792" s="32">
        <v>1662</v>
      </c>
      <c r="B1792" s="49">
        <v>43794</v>
      </c>
      <c r="C1792" s="35" t="s">
        <v>8</v>
      </c>
      <c r="D1792" s="32" t="s">
        <v>4780</v>
      </c>
      <c r="E1792" s="32" t="str">
        <f>IF(D1792="","",LOOKUP(D1792,分類例!$A$3:$A$25,分類例!$B$3:$B$25))</f>
        <v>鳥類</v>
      </c>
      <c r="F1792" s="33" t="s">
        <v>21</v>
      </c>
      <c r="G1792" s="32"/>
      <c r="H1792" s="32" t="str">
        <f>IF(G1792="","",LOOKUP(G1792,分類例!$C$4:$C$15,分類例!$D$4:$D$15))</f>
        <v/>
      </c>
      <c r="I1792" s="34"/>
      <c r="J1792" s="35" t="s">
        <v>2709</v>
      </c>
      <c r="K1792" s="60" t="s">
        <v>336</v>
      </c>
      <c r="L1792" s="32">
        <v>6</v>
      </c>
      <c r="M1792" s="35" t="s">
        <v>2550</v>
      </c>
      <c r="N1792" s="35" t="s">
        <v>3901</v>
      </c>
      <c r="O1792" s="35"/>
      <c r="P1792" s="57" t="s">
        <v>6404</v>
      </c>
    </row>
    <row r="1793" spans="1:16" s="47" customFormat="1">
      <c r="A1793" s="32">
        <v>1663</v>
      </c>
      <c r="B1793" s="49">
        <v>43794</v>
      </c>
      <c r="C1793" s="35" t="s">
        <v>8</v>
      </c>
      <c r="D1793" s="32" t="s">
        <v>4780</v>
      </c>
      <c r="E1793" s="32" t="str">
        <f>IF(D1793="","",LOOKUP(D1793,分類例!$A$3:$A$25,分類例!$B$3:$B$25))</f>
        <v>鳥類</v>
      </c>
      <c r="F1793" s="33" t="s">
        <v>21</v>
      </c>
      <c r="G1793" s="32"/>
      <c r="H1793" s="32" t="str">
        <f>IF(G1793="","",LOOKUP(G1793,分類例!$C$4:$C$15,分類例!$D$4:$D$15))</f>
        <v/>
      </c>
      <c r="I1793" s="34"/>
      <c r="J1793" s="34" t="s">
        <v>2709</v>
      </c>
      <c r="K1793" s="60" t="s">
        <v>839</v>
      </c>
      <c r="L1793" s="32">
        <v>3</v>
      </c>
      <c r="M1793" s="35" t="s">
        <v>2708</v>
      </c>
      <c r="N1793" s="35"/>
      <c r="O1793" s="34"/>
      <c r="P1793" s="57" t="s">
        <v>6491</v>
      </c>
    </row>
    <row r="1794" spans="1:16" s="47" customFormat="1">
      <c r="A1794" s="32">
        <v>1664</v>
      </c>
      <c r="B1794" s="49">
        <v>43794</v>
      </c>
      <c r="C1794" s="35" t="s">
        <v>8</v>
      </c>
      <c r="D1794" s="32" t="s">
        <v>4780</v>
      </c>
      <c r="E1794" s="32" t="str">
        <f>IF(D1794="","",LOOKUP(D1794,分類例!$A$3:$A$25,分類例!$B$3:$B$25))</f>
        <v>鳥類</v>
      </c>
      <c r="F1794" s="33" t="s">
        <v>21</v>
      </c>
      <c r="G1794" s="32"/>
      <c r="H1794" s="32" t="str">
        <f>IF(G1794="","",LOOKUP(G1794,分類例!$C$4:$C$15,分類例!$D$4:$D$15))</f>
        <v/>
      </c>
      <c r="I1794" s="34"/>
      <c r="J1794" s="35" t="s">
        <v>3072</v>
      </c>
      <c r="K1794" s="60" t="s">
        <v>2604</v>
      </c>
      <c r="L1794" s="32">
        <v>2</v>
      </c>
      <c r="M1794" s="35" t="s">
        <v>2605</v>
      </c>
      <c r="N1794" s="35" t="s">
        <v>4105</v>
      </c>
      <c r="O1794" s="35"/>
      <c r="P1794" s="57" t="s">
        <v>6420</v>
      </c>
    </row>
    <row r="1795" spans="1:16" s="47" customFormat="1">
      <c r="A1795" s="32">
        <v>1665</v>
      </c>
      <c r="B1795" s="49">
        <v>43794</v>
      </c>
      <c r="C1795" s="35" t="s">
        <v>8</v>
      </c>
      <c r="D1795" s="32" t="s">
        <v>4780</v>
      </c>
      <c r="E1795" s="32" t="str">
        <f>IF(D1795="","",LOOKUP(D1795,分類例!$A$3:$A$25,分類例!$B$3:$B$25))</f>
        <v>鳥類</v>
      </c>
      <c r="F1795" s="33" t="s">
        <v>21</v>
      </c>
      <c r="G1795" s="32"/>
      <c r="H1795" s="32" t="str">
        <f>IF(G1795="","",LOOKUP(G1795,分類例!$C$4:$C$15,分類例!$D$4:$D$15))</f>
        <v/>
      </c>
      <c r="I1795" s="34"/>
      <c r="J1795" s="35" t="s">
        <v>2994</v>
      </c>
      <c r="K1795" s="60" t="s">
        <v>9</v>
      </c>
      <c r="L1795" s="32">
        <v>3</v>
      </c>
      <c r="M1795" s="35" t="s">
        <v>2609</v>
      </c>
      <c r="N1795" s="35" t="s">
        <v>3233</v>
      </c>
      <c r="O1795" s="35"/>
      <c r="P1795" s="57" t="s">
        <v>6424</v>
      </c>
    </row>
    <row r="1796" spans="1:16" s="47" customFormat="1">
      <c r="A1796" s="32">
        <v>1666</v>
      </c>
      <c r="B1796" s="49">
        <v>43794</v>
      </c>
      <c r="C1796" s="35" t="s">
        <v>8</v>
      </c>
      <c r="D1796" s="32" t="s">
        <v>4780</v>
      </c>
      <c r="E1796" s="32" t="str">
        <f>IF(D1796="","",LOOKUP(D1796,分類例!$A$3:$A$25,分類例!$B$3:$B$25))</f>
        <v>鳥類</v>
      </c>
      <c r="F1796" s="33" t="s">
        <v>21</v>
      </c>
      <c r="G1796" s="32"/>
      <c r="H1796" s="32" t="str">
        <f>IF(G1796="","",LOOKUP(G1796,分類例!$C$4:$C$15,分類例!$D$4:$D$15))</f>
        <v/>
      </c>
      <c r="I1796" s="34"/>
      <c r="J1796" s="35" t="s">
        <v>2984</v>
      </c>
      <c r="K1796" s="60" t="s">
        <v>13</v>
      </c>
      <c r="L1796" s="32">
        <v>6</v>
      </c>
      <c r="M1796" s="35" t="s">
        <v>2603</v>
      </c>
      <c r="N1796" s="35" t="s">
        <v>3233</v>
      </c>
      <c r="O1796" s="35"/>
      <c r="P1796" s="57" t="s">
        <v>6419</v>
      </c>
    </row>
    <row r="1797" spans="1:16" s="47" customFormat="1">
      <c r="A1797" s="32">
        <v>1667</v>
      </c>
      <c r="B1797" s="49">
        <v>43794</v>
      </c>
      <c r="C1797" s="35" t="s">
        <v>8</v>
      </c>
      <c r="D1797" s="32" t="s">
        <v>4780</v>
      </c>
      <c r="E1797" s="32" t="str">
        <f>IF(D1797="","",LOOKUP(D1797,分類例!$A$3:$A$25,分類例!$B$3:$B$25))</f>
        <v>鳥類</v>
      </c>
      <c r="F1797" s="33" t="s">
        <v>21</v>
      </c>
      <c r="G1797" s="32"/>
      <c r="H1797" s="32" t="str">
        <f>IF(G1797="","",LOOKUP(G1797,分類例!$C$4:$C$15,分類例!$D$4:$D$15))</f>
        <v/>
      </c>
      <c r="I1797" s="34"/>
      <c r="J1797" s="35" t="s">
        <v>3071</v>
      </c>
      <c r="K1797" s="60" t="s">
        <v>363</v>
      </c>
      <c r="L1797" s="32">
        <v>3</v>
      </c>
      <c r="M1797" s="35" t="s">
        <v>2581</v>
      </c>
      <c r="N1797" s="35" t="s">
        <v>3232</v>
      </c>
      <c r="O1797" s="35"/>
      <c r="P1797" s="57" t="s">
        <v>6401</v>
      </c>
    </row>
    <row r="1798" spans="1:16" s="47" customFormat="1">
      <c r="A1798" s="32">
        <v>1668</v>
      </c>
      <c r="B1798" s="49">
        <v>43794</v>
      </c>
      <c r="C1798" s="35" t="s">
        <v>8</v>
      </c>
      <c r="D1798" s="32" t="s">
        <v>4780</v>
      </c>
      <c r="E1798" s="32" t="str">
        <f>IF(D1798="","",LOOKUP(D1798,分類例!$A$3:$A$25,分類例!$B$3:$B$25))</f>
        <v>鳥類</v>
      </c>
      <c r="F1798" s="33" t="s">
        <v>21</v>
      </c>
      <c r="G1798" s="32"/>
      <c r="H1798" s="32" t="str">
        <f>IF(G1798="","",LOOKUP(G1798,分類例!$C$4:$C$15,分類例!$D$4:$D$15))</f>
        <v/>
      </c>
      <c r="I1798" s="34"/>
      <c r="J1798" s="35" t="s">
        <v>3913</v>
      </c>
      <c r="K1798" s="60" t="s">
        <v>2683</v>
      </c>
      <c r="L1798" s="32">
        <v>1</v>
      </c>
      <c r="M1798" s="35" t="s">
        <v>2684</v>
      </c>
      <c r="N1798" s="35" t="s">
        <v>3842</v>
      </c>
      <c r="O1798" s="35"/>
      <c r="P1798" s="57" t="s">
        <v>6475</v>
      </c>
    </row>
    <row r="1799" spans="1:16" s="47" customFormat="1">
      <c r="A1799" s="32">
        <v>1669</v>
      </c>
      <c r="B1799" s="49">
        <v>43794</v>
      </c>
      <c r="C1799" s="35" t="s">
        <v>8</v>
      </c>
      <c r="D1799" s="32" t="s">
        <v>4780</v>
      </c>
      <c r="E1799" s="32" t="str">
        <f>IF(D1799="","",LOOKUP(D1799,分類例!$A$3:$A$25,分類例!$B$3:$B$25))</f>
        <v>鳥類</v>
      </c>
      <c r="F1799" s="33" t="s">
        <v>21</v>
      </c>
      <c r="G1799" s="32"/>
      <c r="H1799" s="32" t="str">
        <f>IF(G1799="","",LOOKUP(G1799,分類例!$C$4:$C$15,分類例!$D$4:$D$15))</f>
        <v/>
      </c>
      <c r="I1799" s="34"/>
      <c r="J1799" s="35" t="s">
        <v>3841</v>
      </c>
      <c r="K1799" s="60" t="s">
        <v>12</v>
      </c>
      <c r="L1799" s="32">
        <v>3</v>
      </c>
      <c r="M1799" s="35" t="s">
        <v>2592</v>
      </c>
      <c r="N1799" s="35" t="s">
        <v>3842</v>
      </c>
      <c r="O1799" s="35"/>
      <c r="P1799" s="57" t="s">
        <v>6411</v>
      </c>
    </row>
    <row r="1800" spans="1:16" s="47" customFormat="1">
      <c r="A1800" s="32">
        <v>1670</v>
      </c>
      <c r="B1800" s="49">
        <v>43794</v>
      </c>
      <c r="C1800" s="35" t="s">
        <v>8</v>
      </c>
      <c r="D1800" s="32" t="s">
        <v>4780</v>
      </c>
      <c r="E1800" s="32" t="str">
        <f>IF(D1800="","",LOOKUP(D1800,分類例!$A$3:$A$25,分類例!$B$3:$B$25))</f>
        <v>鳥類</v>
      </c>
      <c r="F1800" s="33" t="s">
        <v>21</v>
      </c>
      <c r="G1800" s="32"/>
      <c r="H1800" s="32" t="str">
        <f>IF(G1800="","",LOOKUP(G1800,分類例!$C$4:$C$15,分類例!$D$4:$D$15))</f>
        <v/>
      </c>
      <c r="I1800" s="34"/>
      <c r="J1800" s="35" t="s">
        <v>2572</v>
      </c>
      <c r="K1800" s="60" t="s">
        <v>26</v>
      </c>
      <c r="L1800" s="32">
        <v>5</v>
      </c>
      <c r="M1800" s="35" t="s">
        <v>2571</v>
      </c>
      <c r="N1800" s="35"/>
      <c r="O1800" s="35"/>
      <c r="P1800" s="57" t="s">
        <v>6396</v>
      </c>
    </row>
    <row r="1801" spans="1:16" s="47" customFormat="1">
      <c r="A1801" s="32">
        <v>1671</v>
      </c>
      <c r="B1801" s="49">
        <v>43794</v>
      </c>
      <c r="C1801" s="35" t="s">
        <v>8</v>
      </c>
      <c r="D1801" s="32" t="s">
        <v>4780</v>
      </c>
      <c r="E1801" s="32" t="str">
        <f>IF(D1801="","",LOOKUP(D1801,分類例!$A$3:$A$25,分類例!$B$3:$B$25))</f>
        <v>鳥類</v>
      </c>
      <c r="F1801" s="33" t="s">
        <v>21</v>
      </c>
      <c r="G1801" s="32"/>
      <c r="H1801" s="32" t="str">
        <f>IF(G1801="","",LOOKUP(G1801,分類例!$C$4:$C$15,分類例!$D$4:$D$15))</f>
        <v/>
      </c>
      <c r="I1801" s="34"/>
      <c r="J1801" s="35" t="s">
        <v>3029</v>
      </c>
      <c r="K1801" s="60" t="s">
        <v>173</v>
      </c>
      <c r="L1801" s="32">
        <v>2</v>
      </c>
      <c r="M1801" s="35" t="s">
        <v>174</v>
      </c>
      <c r="N1801" s="35" t="s">
        <v>3233</v>
      </c>
      <c r="O1801" s="35"/>
      <c r="P1801" s="57" t="s">
        <v>6393</v>
      </c>
    </row>
    <row r="1802" spans="1:16" s="47" customFormat="1">
      <c r="A1802" s="32">
        <v>1672</v>
      </c>
      <c r="B1802" s="49">
        <v>43794</v>
      </c>
      <c r="C1802" s="35" t="s">
        <v>8</v>
      </c>
      <c r="D1802" s="32" t="s">
        <v>4780</v>
      </c>
      <c r="E1802" s="32" t="str">
        <f>IF(D1802="","",LOOKUP(D1802,分類例!$A$3:$A$25,分類例!$B$3:$B$25))</f>
        <v>鳥類</v>
      </c>
      <c r="F1802" s="33" t="s">
        <v>21</v>
      </c>
      <c r="G1802" s="32"/>
      <c r="H1802" s="32" t="str">
        <f>IF(G1802="","",LOOKUP(G1802,分類例!$C$4:$C$15,分類例!$D$4:$D$15))</f>
        <v/>
      </c>
      <c r="I1802" s="34"/>
      <c r="J1802" s="35" t="s">
        <v>3126</v>
      </c>
      <c r="K1802" s="60" t="s">
        <v>11</v>
      </c>
      <c r="L1802" s="32">
        <v>3</v>
      </c>
      <c r="M1802" s="35" t="s">
        <v>2608</v>
      </c>
      <c r="N1802" s="35" t="s">
        <v>3233</v>
      </c>
      <c r="O1802" s="35"/>
      <c r="P1802" s="57" t="s">
        <v>6423</v>
      </c>
    </row>
    <row r="1803" spans="1:16" s="47" customFormat="1">
      <c r="A1803" s="32">
        <v>1673</v>
      </c>
      <c r="B1803" s="49">
        <v>43794</v>
      </c>
      <c r="C1803" s="35" t="s">
        <v>8</v>
      </c>
      <c r="D1803" s="32" t="s">
        <v>4780</v>
      </c>
      <c r="E1803" s="32" t="str">
        <f>IF(D1803="","",LOOKUP(D1803,分類例!$A$3:$A$25,分類例!$B$3:$B$25))</f>
        <v>鳥類</v>
      </c>
      <c r="F1803" s="33" t="s">
        <v>21</v>
      </c>
      <c r="G1803" s="32"/>
      <c r="H1803" s="32" t="str">
        <f>IF(G1803="","",LOOKUP(G1803,分類例!$C$4:$C$15,分類例!$D$4:$D$15))</f>
        <v/>
      </c>
      <c r="I1803" s="34"/>
      <c r="J1803" s="35" t="s">
        <v>3911</v>
      </c>
      <c r="K1803" s="60" t="s">
        <v>2680</v>
      </c>
      <c r="L1803" s="32">
        <v>1</v>
      </c>
      <c r="M1803" s="35" t="s">
        <v>2681</v>
      </c>
      <c r="N1803" s="35" t="s">
        <v>4568</v>
      </c>
      <c r="O1803" s="35"/>
      <c r="P1803" s="57" t="s">
        <v>6473</v>
      </c>
    </row>
    <row r="1804" spans="1:16" s="47" customFormat="1">
      <c r="A1804" s="32">
        <v>1674</v>
      </c>
      <c r="B1804" s="49">
        <v>43794</v>
      </c>
      <c r="C1804" s="35" t="s">
        <v>8</v>
      </c>
      <c r="D1804" s="32" t="s">
        <v>4782</v>
      </c>
      <c r="E1804" s="32" t="str">
        <f>IF(D1804="","",LOOKUP(D1804,分類例!$A$3:$A$25,分類例!$B$3:$B$25))</f>
        <v>哺乳類</v>
      </c>
      <c r="F1804" s="33" t="s">
        <v>831</v>
      </c>
      <c r="G1804" s="32"/>
      <c r="H1804" s="32" t="str">
        <f>IF(G1804="","",LOOKUP(G1804,分類例!$C$4:$C$15,分類例!$D$4:$D$15))</f>
        <v/>
      </c>
      <c r="I1804" s="34"/>
      <c r="J1804" s="34" t="s">
        <v>2480</v>
      </c>
      <c r="K1804" s="60" t="s">
        <v>832</v>
      </c>
      <c r="L1804" s="32">
        <v>1</v>
      </c>
      <c r="M1804" s="35" t="s">
        <v>2699</v>
      </c>
      <c r="N1804" s="35"/>
      <c r="O1804" s="34"/>
      <c r="P1804" s="57" t="s">
        <v>6486</v>
      </c>
    </row>
    <row r="1805" spans="1:16" s="47" customFormat="1">
      <c r="A1805" s="32">
        <v>1675</v>
      </c>
      <c r="B1805" s="49">
        <v>43794</v>
      </c>
      <c r="C1805" s="35" t="s">
        <v>8</v>
      </c>
      <c r="D1805" s="32" t="s">
        <v>4784</v>
      </c>
      <c r="E1805" s="32" t="str">
        <f>IF(D1805="","",LOOKUP(D1805,分類例!$A$3:$A$25,分類例!$B$3:$B$25))</f>
        <v>その他</v>
      </c>
      <c r="F1805" s="33" t="s">
        <v>128</v>
      </c>
      <c r="G1805" s="32"/>
      <c r="H1805" s="32" t="str">
        <f>IF(G1805="","",LOOKUP(G1805,分類例!$C$4:$C$15,分類例!$D$4:$D$15))</f>
        <v/>
      </c>
      <c r="I1805" s="34"/>
      <c r="J1805" s="34" t="s">
        <v>3426</v>
      </c>
      <c r="K1805" s="60" t="s">
        <v>2703</v>
      </c>
      <c r="L1805" s="32">
        <v>1</v>
      </c>
      <c r="M1805" s="35" t="s">
        <v>2704</v>
      </c>
      <c r="N1805" s="35" t="s">
        <v>3428</v>
      </c>
      <c r="O1805" s="34"/>
      <c r="P1805" s="57" t="s">
        <v>6488</v>
      </c>
    </row>
    <row r="1806" spans="1:16" s="47" customFormat="1">
      <c r="A1806" s="32">
        <v>1676</v>
      </c>
      <c r="B1806" s="49">
        <v>43794</v>
      </c>
      <c r="C1806" s="35" t="s">
        <v>8</v>
      </c>
      <c r="D1806" s="32" t="s">
        <v>4784</v>
      </c>
      <c r="E1806" s="32" t="str">
        <f>IF(D1806="","",LOOKUP(D1806,分類例!$A$3:$A$25,分類例!$B$3:$B$25))</f>
        <v>その他</v>
      </c>
      <c r="F1806" s="33" t="s">
        <v>128</v>
      </c>
      <c r="G1806" s="32"/>
      <c r="H1806" s="32" t="str">
        <f>IF(G1806="","",LOOKUP(G1806,分類例!$C$4:$C$15,分類例!$D$4:$D$15))</f>
        <v/>
      </c>
      <c r="I1806" s="34"/>
      <c r="J1806" s="34" t="s">
        <v>2702</v>
      </c>
      <c r="K1806" s="60" t="s">
        <v>2700</v>
      </c>
      <c r="L1806" s="32">
        <v>1</v>
      </c>
      <c r="M1806" s="35" t="s">
        <v>2701</v>
      </c>
      <c r="N1806" s="35"/>
      <c r="O1806" s="34"/>
      <c r="P1806" s="57" t="s">
        <v>6487</v>
      </c>
    </row>
    <row r="1807" spans="1:16" s="47" customFormat="1">
      <c r="A1807" s="32">
        <v>1807</v>
      </c>
      <c r="B1807" s="49">
        <v>43812</v>
      </c>
      <c r="C1807" s="35" t="s">
        <v>8</v>
      </c>
      <c r="D1807" s="32" t="s">
        <v>4777</v>
      </c>
      <c r="E1807" s="32" t="str">
        <f>IF(D1807="","",LOOKUP(D1807,分類例!$A$3:$A$25,分類例!$B$3:$B$25))</f>
        <v>植物</v>
      </c>
      <c r="F1807" s="33" t="s">
        <v>22</v>
      </c>
      <c r="G1807" s="32">
        <v>2</v>
      </c>
      <c r="H1807" s="32" t="str">
        <f>IF(G1807="","",LOOKUP(G1807,分類例!$C$4:$C$15,分類例!$D$4:$D$15))</f>
        <v>木本</v>
      </c>
      <c r="I1807" s="34" t="s">
        <v>23</v>
      </c>
      <c r="J1807" s="35" t="s">
        <v>3819</v>
      </c>
      <c r="K1807" s="60" t="s">
        <v>2220</v>
      </c>
      <c r="L1807" s="32">
        <v>3</v>
      </c>
      <c r="M1807" s="35" t="s">
        <v>2900</v>
      </c>
      <c r="N1807" s="35" t="s">
        <v>3940</v>
      </c>
      <c r="O1807" s="35"/>
      <c r="P1807" s="57" t="s">
        <v>6634</v>
      </c>
    </row>
    <row r="1808" spans="1:16" s="47" customFormat="1">
      <c r="A1808" s="32">
        <v>1808</v>
      </c>
      <c r="B1808" s="49">
        <v>43822</v>
      </c>
      <c r="C1808" s="35" t="s">
        <v>8</v>
      </c>
      <c r="D1808" s="32" t="s">
        <v>4777</v>
      </c>
      <c r="E1808" s="32" t="str">
        <f>IF(D1808="","",LOOKUP(D1808,分類例!$A$3:$A$25,分類例!$B$3:$B$25))</f>
        <v>植物</v>
      </c>
      <c r="F1808" s="33" t="s">
        <v>22</v>
      </c>
      <c r="G1808" s="32">
        <v>1</v>
      </c>
      <c r="H1808" s="32" t="str">
        <f>IF(G1808="","",LOOKUP(G1808,分類例!$C$4:$C$15,分類例!$D$4:$D$15))</f>
        <v>草本</v>
      </c>
      <c r="I1808" s="34" t="s">
        <v>24</v>
      </c>
      <c r="J1808" s="35" t="s">
        <v>2638</v>
      </c>
      <c r="K1808" s="60" t="s">
        <v>15</v>
      </c>
      <c r="L1808" s="32" t="s">
        <v>64</v>
      </c>
      <c r="M1808" s="35" t="s">
        <v>2938</v>
      </c>
      <c r="N1808" s="35"/>
      <c r="O1808" s="35"/>
      <c r="P1808" s="57" t="s">
        <v>6663</v>
      </c>
    </row>
    <row r="1809" spans="1:16" s="47" customFormat="1">
      <c r="A1809" s="32">
        <v>1809</v>
      </c>
      <c r="B1809" s="49">
        <v>43822</v>
      </c>
      <c r="C1809" s="35" t="s">
        <v>8</v>
      </c>
      <c r="D1809" s="32" t="s">
        <v>4777</v>
      </c>
      <c r="E1809" s="32" t="str">
        <f>IF(D1809="","",LOOKUP(D1809,分類例!$A$3:$A$25,分類例!$B$3:$B$25))</f>
        <v>植物</v>
      </c>
      <c r="F1809" s="33" t="s">
        <v>22</v>
      </c>
      <c r="G1809" s="32">
        <v>1</v>
      </c>
      <c r="H1809" s="32" t="str">
        <f>IF(G1809="","",LOOKUP(G1809,分類例!$C$4:$C$15,分類例!$D$4:$D$15))</f>
        <v>草本</v>
      </c>
      <c r="I1809" s="34" t="s">
        <v>24</v>
      </c>
      <c r="J1809" s="35" t="s">
        <v>2578</v>
      </c>
      <c r="K1809" s="60" t="s">
        <v>689</v>
      </c>
      <c r="L1809" s="32">
        <v>10</v>
      </c>
      <c r="M1809" s="35" t="s">
        <v>2939</v>
      </c>
      <c r="N1809" s="35"/>
      <c r="O1809" s="35"/>
      <c r="P1809" s="57" t="s">
        <v>6664</v>
      </c>
    </row>
    <row r="1810" spans="1:16" s="47" customFormat="1">
      <c r="A1810" s="32">
        <v>1810</v>
      </c>
      <c r="B1810" s="49">
        <v>43822</v>
      </c>
      <c r="C1810" s="35" t="s">
        <v>8</v>
      </c>
      <c r="D1810" s="32" t="s">
        <v>4777</v>
      </c>
      <c r="E1810" s="32" t="str">
        <f>IF(D1810="","",LOOKUP(D1810,分類例!$A$3:$A$25,分類例!$B$3:$B$25))</f>
        <v>植物</v>
      </c>
      <c r="F1810" s="33" t="s">
        <v>22</v>
      </c>
      <c r="G1810" s="32">
        <v>1</v>
      </c>
      <c r="H1810" s="32" t="str">
        <f>IF(G1810="","",LOOKUP(G1810,分類例!$C$4:$C$15,分類例!$D$4:$D$15))</f>
        <v>草本</v>
      </c>
      <c r="I1810" s="34" t="s">
        <v>24</v>
      </c>
      <c r="J1810" s="35" t="s">
        <v>2578</v>
      </c>
      <c r="K1810" s="60" t="s">
        <v>2254</v>
      </c>
      <c r="L1810" s="32"/>
      <c r="M1810" s="35" t="s">
        <v>2951</v>
      </c>
      <c r="N1810" s="35"/>
      <c r="O1810" s="35"/>
      <c r="P1810" s="57" t="s">
        <v>6673</v>
      </c>
    </row>
    <row r="1811" spans="1:16" s="47" customFormat="1">
      <c r="A1811" s="32">
        <v>1811</v>
      </c>
      <c r="B1811" s="49">
        <v>43822</v>
      </c>
      <c r="C1811" s="35" t="s">
        <v>8</v>
      </c>
      <c r="D1811" s="32" t="s">
        <v>4777</v>
      </c>
      <c r="E1811" s="32" t="str">
        <f>IF(D1811="","",LOOKUP(D1811,分類例!$A$3:$A$25,分類例!$B$3:$B$25))</f>
        <v>植物</v>
      </c>
      <c r="F1811" s="33" t="s">
        <v>22</v>
      </c>
      <c r="G1811" s="32">
        <v>1</v>
      </c>
      <c r="H1811" s="32" t="str">
        <f>IF(G1811="","",LOOKUP(G1811,分類例!$C$4:$C$15,分類例!$D$4:$D$15))</f>
        <v>草本</v>
      </c>
      <c r="I1811" s="34" t="s">
        <v>24</v>
      </c>
      <c r="J1811" s="35" t="s">
        <v>2578</v>
      </c>
      <c r="K1811" s="60" t="s">
        <v>983</v>
      </c>
      <c r="L1811" s="32">
        <v>2</v>
      </c>
      <c r="M1811" s="35" t="s">
        <v>2478</v>
      </c>
      <c r="N1811" s="35"/>
      <c r="O1811" s="35"/>
      <c r="P1811" s="57" t="s">
        <v>6670</v>
      </c>
    </row>
    <row r="1812" spans="1:16" s="47" customFormat="1">
      <c r="A1812" s="32">
        <v>1812</v>
      </c>
      <c r="B1812" s="49">
        <v>43822</v>
      </c>
      <c r="C1812" s="35" t="s">
        <v>8</v>
      </c>
      <c r="D1812" s="32" t="s">
        <v>4777</v>
      </c>
      <c r="E1812" s="32" t="str">
        <f>IF(D1812="","",LOOKUP(D1812,分類例!$A$3:$A$25,分類例!$B$3:$B$25))</f>
        <v>植物</v>
      </c>
      <c r="F1812" s="33" t="s">
        <v>22</v>
      </c>
      <c r="G1812" s="32">
        <v>1</v>
      </c>
      <c r="H1812" s="32" t="str">
        <f>IF(G1812="","",LOOKUP(G1812,分類例!$C$4:$C$15,分類例!$D$4:$D$15))</f>
        <v>草本</v>
      </c>
      <c r="I1812" s="34" t="s">
        <v>24</v>
      </c>
      <c r="J1812" s="35" t="s">
        <v>2578</v>
      </c>
      <c r="K1812" s="60" t="s">
        <v>304</v>
      </c>
      <c r="L1812" s="32">
        <v>1</v>
      </c>
      <c r="M1812" s="35" t="s">
        <v>2926</v>
      </c>
      <c r="N1812" s="35"/>
      <c r="O1812" s="35"/>
      <c r="P1812" s="57" t="s">
        <v>6656</v>
      </c>
    </row>
    <row r="1813" spans="1:16" s="47" customFormat="1">
      <c r="A1813" s="32">
        <v>1813</v>
      </c>
      <c r="B1813" s="49">
        <v>43822</v>
      </c>
      <c r="C1813" s="35" t="s">
        <v>8</v>
      </c>
      <c r="D1813" s="32" t="s">
        <v>4777</v>
      </c>
      <c r="E1813" s="32" t="str">
        <f>IF(D1813="","",LOOKUP(D1813,分類例!$A$3:$A$25,分類例!$B$3:$B$25))</f>
        <v>植物</v>
      </c>
      <c r="F1813" s="33" t="s">
        <v>22</v>
      </c>
      <c r="G1813" s="32">
        <v>1</v>
      </c>
      <c r="H1813" s="32" t="str">
        <f>IF(G1813="","",LOOKUP(G1813,分類例!$C$4:$C$15,分類例!$D$4:$D$15))</f>
        <v>草本</v>
      </c>
      <c r="I1813" s="34" t="s">
        <v>24</v>
      </c>
      <c r="J1813" s="35" t="s">
        <v>2578</v>
      </c>
      <c r="K1813" s="60" t="s">
        <v>2941</v>
      </c>
      <c r="L1813" s="32">
        <v>5</v>
      </c>
      <c r="M1813" s="35" t="s">
        <v>2942</v>
      </c>
      <c r="N1813" s="35"/>
      <c r="O1813" s="35"/>
      <c r="P1813" s="57" t="s">
        <v>6666</v>
      </c>
    </row>
    <row r="1814" spans="1:16" s="47" customFormat="1">
      <c r="A1814" s="32">
        <v>1814</v>
      </c>
      <c r="B1814" s="49">
        <v>43822</v>
      </c>
      <c r="C1814" s="35" t="s">
        <v>8</v>
      </c>
      <c r="D1814" s="32" t="s">
        <v>4777</v>
      </c>
      <c r="E1814" s="32" t="str">
        <f>IF(D1814="","",LOOKUP(D1814,分類例!$A$3:$A$25,分類例!$B$3:$B$25))</f>
        <v>植物</v>
      </c>
      <c r="F1814" s="33" t="s">
        <v>22</v>
      </c>
      <c r="G1814" s="32">
        <v>1</v>
      </c>
      <c r="H1814" s="32" t="str">
        <f>IF(G1814="","",LOOKUP(G1814,分類例!$C$4:$C$15,分類例!$D$4:$D$15))</f>
        <v>草本</v>
      </c>
      <c r="I1814" s="34" t="s">
        <v>24</v>
      </c>
      <c r="J1814" s="35" t="s">
        <v>2578</v>
      </c>
      <c r="K1814" s="60" t="s">
        <v>1919</v>
      </c>
      <c r="L1814" s="32">
        <v>1</v>
      </c>
      <c r="M1814" s="35" t="s">
        <v>2940</v>
      </c>
      <c r="N1814" s="35"/>
      <c r="O1814" s="35"/>
      <c r="P1814" s="57" t="s">
        <v>6665</v>
      </c>
    </row>
    <row r="1815" spans="1:16" s="47" customFormat="1">
      <c r="A1815" s="32">
        <v>1815</v>
      </c>
      <c r="B1815" s="49">
        <v>43822</v>
      </c>
      <c r="C1815" s="35" t="s">
        <v>8</v>
      </c>
      <c r="D1815" s="32" t="s">
        <v>4777</v>
      </c>
      <c r="E1815" s="32" t="str">
        <f>IF(D1815="","",LOOKUP(D1815,分類例!$A$3:$A$25,分類例!$B$3:$B$25))</f>
        <v>植物</v>
      </c>
      <c r="F1815" s="33" t="s">
        <v>22</v>
      </c>
      <c r="G1815" s="32">
        <v>1</v>
      </c>
      <c r="H1815" s="32" t="str">
        <f>IF(G1815="","",LOOKUP(G1815,分類例!$C$4:$C$15,分類例!$D$4:$D$15))</f>
        <v>草本</v>
      </c>
      <c r="I1815" s="34" t="s">
        <v>24</v>
      </c>
      <c r="J1815" s="35" t="s">
        <v>2736</v>
      </c>
      <c r="K1815" s="60" t="s">
        <v>2018</v>
      </c>
      <c r="L1815" s="32">
        <v>5</v>
      </c>
      <c r="M1815" s="35" t="s">
        <v>2923</v>
      </c>
      <c r="N1815" s="35" t="s">
        <v>3947</v>
      </c>
      <c r="O1815" s="35"/>
      <c r="P1815" s="57" t="s">
        <v>6654</v>
      </c>
    </row>
    <row r="1816" spans="1:16" s="47" customFormat="1">
      <c r="A1816" s="32">
        <v>1816</v>
      </c>
      <c r="B1816" s="49">
        <v>43822</v>
      </c>
      <c r="C1816" s="35" t="s">
        <v>8</v>
      </c>
      <c r="D1816" s="32" t="s">
        <v>4777</v>
      </c>
      <c r="E1816" s="32" t="str">
        <f>IF(D1816="","",LOOKUP(D1816,分類例!$A$3:$A$25,分類例!$B$3:$B$25))</f>
        <v>植物</v>
      </c>
      <c r="F1816" s="33" t="s">
        <v>22</v>
      </c>
      <c r="G1816" s="32">
        <v>1</v>
      </c>
      <c r="H1816" s="32" t="str">
        <f>IF(G1816="","",LOOKUP(G1816,分類例!$C$4:$C$15,分類例!$D$4:$D$15))</f>
        <v>草本</v>
      </c>
      <c r="I1816" s="34" t="s">
        <v>24</v>
      </c>
      <c r="J1816" s="35" t="s">
        <v>4087</v>
      </c>
      <c r="K1816" s="60" t="s">
        <v>2898</v>
      </c>
      <c r="L1816" s="32" t="s">
        <v>64</v>
      </c>
      <c r="M1816" s="35" t="s">
        <v>2899</v>
      </c>
      <c r="N1816" s="34" t="s">
        <v>4088</v>
      </c>
      <c r="O1816" s="35"/>
      <c r="P1816" s="57" t="s">
        <v>6636</v>
      </c>
    </row>
    <row r="1817" spans="1:16" s="47" customFormat="1">
      <c r="A1817" s="32">
        <v>1817</v>
      </c>
      <c r="B1817" s="49">
        <v>43822</v>
      </c>
      <c r="C1817" s="35" t="s">
        <v>8</v>
      </c>
      <c r="D1817" s="32" t="s">
        <v>4777</v>
      </c>
      <c r="E1817" s="32" t="str">
        <f>IF(D1817="","",LOOKUP(D1817,分類例!$A$3:$A$25,分類例!$B$3:$B$25))</f>
        <v>植物</v>
      </c>
      <c r="F1817" s="33" t="s">
        <v>22</v>
      </c>
      <c r="G1817" s="32">
        <v>1</v>
      </c>
      <c r="H1817" s="32" t="str">
        <f>IF(G1817="","",LOOKUP(G1817,分類例!$C$4:$C$15,分類例!$D$4:$D$15))</f>
        <v>草本</v>
      </c>
      <c r="I1817" s="34" t="s">
        <v>24</v>
      </c>
      <c r="J1817" s="35" t="s">
        <v>2925</v>
      </c>
      <c r="K1817" s="60" t="s">
        <v>2006</v>
      </c>
      <c r="L1817" s="32">
        <v>1</v>
      </c>
      <c r="M1817" s="35" t="s">
        <v>2924</v>
      </c>
      <c r="N1817" s="35"/>
      <c r="O1817" s="35"/>
      <c r="P1817" s="57" t="s">
        <v>6655</v>
      </c>
    </row>
    <row r="1818" spans="1:16" s="47" customFormat="1">
      <c r="A1818" s="32">
        <v>1818</v>
      </c>
      <c r="B1818" s="49">
        <v>43822</v>
      </c>
      <c r="C1818" s="35" t="s">
        <v>8</v>
      </c>
      <c r="D1818" s="32" t="s">
        <v>4777</v>
      </c>
      <c r="E1818" s="32" t="str">
        <f>IF(D1818="","",LOOKUP(D1818,分類例!$A$3:$A$25,分類例!$B$3:$B$25))</f>
        <v>植物</v>
      </c>
      <c r="F1818" s="33" t="s">
        <v>22</v>
      </c>
      <c r="G1818" s="32">
        <v>1</v>
      </c>
      <c r="H1818" s="32" t="str">
        <f>IF(G1818="","",LOOKUP(G1818,分類例!$C$4:$C$15,分類例!$D$4:$D$15))</f>
        <v>草本</v>
      </c>
      <c r="I1818" s="34" t="s">
        <v>24</v>
      </c>
      <c r="J1818" s="35" t="s">
        <v>3580</v>
      </c>
      <c r="K1818" s="60" t="s">
        <v>1903</v>
      </c>
      <c r="L1818" s="32" t="s">
        <v>64</v>
      </c>
      <c r="M1818" s="35" t="s">
        <v>2897</v>
      </c>
      <c r="N1818" s="35" t="s">
        <v>3266</v>
      </c>
      <c r="O1818" s="35"/>
      <c r="P1818" s="57" t="s">
        <v>6635</v>
      </c>
    </row>
    <row r="1819" spans="1:16" s="47" customFormat="1">
      <c r="A1819" s="32">
        <v>1819</v>
      </c>
      <c r="B1819" s="49">
        <v>43822</v>
      </c>
      <c r="C1819" s="35" t="s">
        <v>8</v>
      </c>
      <c r="D1819" s="32" t="s">
        <v>4777</v>
      </c>
      <c r="E1819" s="32" t="str">
        <f>IF(D1819="","",LOOKUP(D1819,分類例!$A$3:$A$25,分類例!$B$3:$B$25))</f>
        <v>植物</v>
      </c>
      <c r="F1819" s="33" t="s">
        <v>22</v>
      </c>
      <c r="G1819" s="32">
        <v>1</v>
      </c>
      <c r="H1819" s="32" t="str">
        <f>IF(G1819="","",LOOKUP(G1819,分類例!$C$4:$C$15,分類例!$D$4:$D$15))</f>
        <v>草本</v>
      </c>
      <c r="I1819" s="34" t="s">
        <v>24</v>
      </c>
      <c r="J1819" s="35" t="s">
        <v>3090</v>
      </c>
      <c r="K1819" s="60" t="s">
        <v>2928</v>
      </c>
      <c r="L1819" s="32" t="s">
        <v>64</v>
      </c>
      <c r="M1819" s="35" t="s">
        <v>2929</v>
      </c>
      <c r="N1819" s="35" t="s">
        <v>3115</v>
      </c>
      <c r="O1819" s="35"/>
      <c r="P1819" s="57" t="s">
        <v>6657</v>
      </c>
    </row>
    <row r="1820" spans="1:16" s="47" customFormat="1">
      <c r="A1820" s="32">
        <v>1820</v>
      </c>
      <c r="B1820" s="49">
        <v>43822</v>
      </c>
      <c r="C1820" s="35" t="s">
        <v>8</v>
      </c>
      <c r="D1820" s="32" t="s">
        <v>4777</v>
      </c>
      <c r="E1820" s="32" t="str">
        <f>IF(D1820="","",LOOKUP(D1820,分類例!$A$3:$A$25,分類例!$B$3:$B$25))</f>
        <v>植物</v>
      </c>
      <c r="F1820" s="33" t="s">
        <v>22</v>
      </c>
      <c r="G1820" s="32">
        <v>2</v>
      </c>
      <c r="H1820" s="32" t="str">
        <f>IF(G1820="","",LOOKUP(G1820,分類例!$C$4:$C$15,分類例!$D$4:$D$15))</f>
        <v>木本</v>
      </c>
      <c r="I1820" s="34" t="s">
        <v>23</v>
      </c>
      <c r="J1820" s="35" t="s">
        <v>2569</v>
      </c>
      <c r="K1820" s="60" t="s">
        <v>39</v>
      </c>
      <c r="L1820" s="32">
        <v>1</v>
      </c>
      <c r="M1820" s="35" t="s">
        <v>2934</v>
      </c>
      <c r="N1820" s="35" t="s">
        <v>3107</v>
      </c>
      <c r="O1820" s="35"/>
      <c r="P1820" s="57" t="s">
        <v>6661</v>
      </c>
    </row>
    <row r="1821" spans="1:16" s="47" customFormat="1">
      <c r="A1821" s="32">
        <v>1821</v>
      </c>
      <c r="B1821" s="49">
        <v>43822</v>
      </c>
      <c r="C1821" s="35" t="s">
        <v>8</v>
      </c>
      <c r="D1821" s="32" t="s">
        <v>4777</v>
      </c>
      <c r="E1821" s="32" t="str">
        <f>IF(D1821="","",LOOKUP(D1821,分類例!$A$3:$A$25,分類例!$B$3:$B$25))</f>
        <v>植物</v>
      </c>
      <c r="F1821" s="33" t="s">
        <v>22</v>
      </c>
      <c r="G1821" s="32">
        <v>2</v>
      </c>
      <c r="H1821" s="32" t="str">
        <f>IF(G1821="","",LOOKUP(G1821,分類例!$C$4:$C$15,分類例!$D$4:$D$15))</f>
        <v>木本</v>
      </c>
      <c r="I1821" s="34" t="s">
        <v>23</v>
      </c>
      <c r="J1821" s="35" t="s">
        <v>4095</v>
      </c>
      <c r="K1821" s="60" t="s">
        <v>2932</v>
      </c>
      <c r="L1821" s="32" t="s">
        <v>70</v>
      </c>
      <c r="M1821" s="35" t="s">
        <v>2933</v>
      </c>
      <c r="N1821" s="35" t="s">
        <v>3287</v>
      </c>
      <c r="O1821" s="35"/>
      <c r="P1821" s="57" t="s">
        <v>6660</v>
      </c>
    </row>
    <row r="1822" spans="1:16" s="47" customFormat="1">
      <c r="A1822" s="32">
        <v>1822</v>
      </c>
      <c r="B1822" s="49">
        <v>43822</v>
      </c>
      <c r="C1822" s="35" t="s">
        <v>8</v>
      </c>
      <c r="D1822" s="32" t="s">
        <v>4777</v>
      </c>
      <c r="E1822" s="32" t="str">
        <f>IF(D1822="","",LOOKUP(D1822,分類例!$A$3:$A$25,分類例!$B$3:$B$25))</f>
        <v>植物</v>
      </c>
      <c r="F1822" s="33" t="s">
        <v>22</v>
      </c>
      <c r="G1822" s="32">
        <v>2</v>
      </c>
      <c r="H1822" s="32" t="str">
        <f>IF(G1822="","",LOOKUP(G1822,分類例!$C$4:$C$15,分類例!$D$4:$D$15))</f>
        <v>木本</v>
      </c>
      <c r="I1822" s="34" t="s">
        <v>23</v>
      </c>
      <c r="J1822" s="35" t="s">
        <v>2640</v>
      </c>
      <c r="K1822" s="60" t="s">
        <v>2913</v>
      </c>
      <c r="L1822" s="32" t="s">
        <v>70</v>
      </c>
      <c r="M1822" s="35" t="s">
        <v>2914</v>
      </c>
      <c r="N1822" s="34" t="s">
        <v>3624</v>
      </c>
      <c r="O1822" s="35"/>
      <c r="P1822" s="57" t="s">
        <v>6648</v>
      </c>
    </row>
    <row r="1823" spans="1:16" s="47" customFormat="1">
      <c r="A1823" s="32">
        <v>1823</v>
      </c>
      <c r="B1823" s="49">
        <v>43822</v>
      </c>
      <c r="C1823" s="35" t="s">
        <v>8</v>
      </c>
      <c r="D1823" s="32" t="s">
        <v>4777</v>
      </c>
      <c r="E1823" s="32" t="str">
        <f>IF(D1823="","",LOOKUP(D1823,分類例!$A$3:$A$25,分類例!$B$3:$B$25))</f>
        <v>植物</v>
      </c>
      <c r="F1823" s="33" t="s">
        <v>22</v>
      </c>
      <c r="G1823" s="32">
        <v>2</v>
      </c>
      <c r="H1823" s="32" t="str">
        <f>IF(G1823="","",LOOKUP(G1823,分類例!$C$4:$C$15,分類例!$D$4:$D$15))</f>
        <v>木本</v>
      </c>
      <c r="I1823" s="34" t="s">
        <v>23</v>
      </c>
      <c r="J1823" s="35" t="s">
        <v>3830</v>
      </c>
      <c r="K1823" s="60" t="s">
        <v>2631</v>
      </c>
      <c r="L1823" s="32" t="s">
        <v>70</v>
      </c>
      <c r="M1823" s="35" t="s">
        <v>2912</v>
      </c>
      <c r="N1823" s="35" t="s">
        <v>3944</v>
      </c>
      <c r="O1823" s="35"/>
      <c r="P1823" s="57" t="s">
        <v>6647</v>
      </c>
    </row>
    <row r="1824" spans="1:16" s="47" customFormat="1">
      <c r="A1824" s="32">
        <v>1824</v>
      </c>
      <c r="B1824" s="49">
        <v>43822</v>
      </c>
      <c r="C1824" s="35" t="s">
        <v>8</v>
      </c>
      <c r="D1824" s="32" t="s">
        <v>4777</v>
      </c>
      <c r="E1824" s="32" t="str">
        <f>IF(D1824="","",LOOKUP(D1824,分類例!$A$3:$A$25,分類例!$B$3:$B$25))</f>
        <v>植物</v>
      </c>
      <c r="F1824" s="33" t="s">
        <v>22</v>
      </c>
      <c r="G1824" s="32">
        <v>2</v>
      </c>
      <c r="H1824" s="32" t="str">
        <f>IF(G1824="","",LOOKUP(G1824,分類例!$C$4:$C$15,分類例!$D$4:$D$15))</f>
        <v>木本</v>
      </c>
      <c r="I1824" s="34" t="s">
        <v>23</v>
      </c>
      <c r="J1824" s="35" t="s">
        <v>2431</v>
      </c>
      <c r="K1824" s="60" t="s">
        <v>1906</v>
      </c>
      <c r="L1824" s="32">
        <v>1</v>
      </c>
      <c r="M1824" s="35" t="s">
        <v>2907</v>
      </c>
      <c r="N1824" s="35" t="s">
        <v>3107</v>
      </c>
      <c r="O1824" s="35"/>
      <c r="P1824" s="57" t="s">
        <v>6642</v>
      </c>
    </row>
    <row r="1825" spans="1:16" s="47" customFormat="1">
      <c r="A1825" s="32">
        <v>1825</v>
      </c>
      <c r="B1825" s="49">
        <v>43822</v>
      </c>
      <c r="C1825" s="35" t="s">
        <v>8</v>
      </c>
      <c r="D1825" s="32" t="s">
        <v>4777</v>
      </c>
      <c r="E1825" s="32" t="str">
        <f>IF(D1825="","",LOOKUP(D1825,分類例!$A$3:$A$25,分類例!$B$3:$B$25))</f>
        <v>植物</v>
      </c>
      <c r="F1825" s="33" t="s">
        <v>22</v>
      </c>
      <c r="G1825" s="32">
        <v>2</v>
      </c>
      <c r="H1825" s="32" t="str">
        <f>IF(G1825="","",LOOKUP(G1825,分類例!$C$4:$C$15,分類例!$D$4:$D$15))</f>
        <v>木本</v>
      </c>
      <c r="I1825" s="34" t="s">
        <v>23</v>
      </c>
      <c r="J1825" s="35" t="s">
        <v>2112</v>
      </c>
      <c r="K1825" s="60" t="s">
        <v>2514</v>
      </c>
      <c r="L1825" s="32">
        <v>1</v>
      </c>
      <c r="M1825" s="35" t="s">
        <v>2930</v>
      </c>
      <c r="N1825" s="35"/>
      <c r="O1825" s="35"/>
      <c r="P1825" s="57" t="s">
        <v>6658</v>
      </c>
    </row>
    <row r="1826" spans="1:16" s="47" customFormat="1">
      <c r="A1826" s="32">
        <v>1826</v>
      </c>
      <c r="B1826" s="49">
        <v>43822</v>
      </c>
      <c r="C1826" s="35" t="s">
        <v>8</v>
      </c>
      <c r="D1826" s="32" t="s">
        <v>4777</v>
      </c>
      <c r="E1826" s="32" t="str">
        <f>IF(D1826="","",LOOKUP(D1826,分類例!$A$3:$A$25,分類例!$B$3:$B$25))</f>
        <v>植物</v>
      </c>
      <c r="F1826" s="33" t="s">
        <v>22</v>
      </c>
      <c r="G1826" s="32">
        <v>2</v>
      </c>
      <c r="H1826" s="32" t="str">
        <f>IF(G1826="","",LOOKUP(G1826,分類例!$C$4:$C$15,分類例!$D$4:$D$15))</f>
        <v>木本</v>
      </c>
      <c r="I1826" s="34" t="s">
        <v>23</v>
      </c>
      <c r="J1826" s="35" t="s">
        <v>3031</v>
      </c>
      <c r="K1826" s="60" t="s">
        <v>34</v>
      </c>
      <c r="L1826" s="32" t="s">
        <v>70</v>
      </c>
      <c r="M1826" s="35" t="s">
        <v>2910</v>
      </c>
      <c r="N1826" s="35" t="s">
        <v>3305</v>
      </c>
      <c r="O1826" s="35"/>
      <c r="P1826" s="57" t="s">
        <v>6645</v>
      </c>
    </row>
    <row r="1827" spans="1:16" s="47" customFormat="1" ht="35">
      <c r="A1827" s="32">
        <v>1827</v>
      </c>
      <c r="B1827" s="49">
        <v>43822</v>
      </c>
      <c r="C1827" s="35" t="s">
        <v>8</v>
      </c>
      <c r="D1827" s="32" t="s">
        <v>4777</v>
      </c>
      <c r="E1827" s="32" t="str">
        <f>IF(D1827="","",LOOKUP(D1827,分類例!$A$3:$A$25,分類例!$B$3:$B$25))</f>
        <v>植物</v>
      </c>
      <c r="F1827" s="33" t="s">
        <v>22</v>
      </c>
      <c r="G1827" s="32">
        <v>3</v>
      </c>
      <c r="H1827" s="32" t="str">
        <f>IF(G1827="","",LOOKUP(G1827,分類例!$C$4:$C$15,分類例!$D$4:$D$15))</f>
        <v>竹</v>
      </c>
      <c r="I1827" s="34" t="s">
        <v>68</v>
      </c>
      <c r="J1827" s="35" t="s">
        <v>2424</v>
      </c>
      <c r="K1827" s="60" t="s">
        <v>69</v>
      </c>
      <c r="L1827" s="32" t="s">
        <v>70</v>
      </c>
      <c r="M1827" s="35" t="s">
        <v>2908</v>
      </c>
      <c r="N1827" s="35"/>
      <c r="O1827" s="35"/>
      <c r="P1827" s="57" t="s">
        <v>6643</v>
      </c>
    </row>
    <row r="1828" spans="1:16" s="47" customFormat="1" ht="19" customHeight="1">
      <c r="A1828" s="32">
        <v>1828</v>
      </c>
      <c r="B1828" s="49">
        <v>43822</v>
      </c>
      <c r="C1828" s="35" t="s">
        <v>8</v>
      </c>
      <c r="D1828" s="32" t="s">
        <v>4777</v>
      </c>
      <c r="E1828" s="32" t="str">
        <f>IF(D1828="","",LOOKUP(D1828,分類例!$A$3:$A$25,分類例!$B$3:$B$25))</f>
        <v>植物</v>
      </c>
      <c r="F1828" s="33" t="s">
        <v>22</v>
      </c>
      <c r="G1828" s="32">
        <v>4</v>
      </c>
      <c r="H1828" s="32" t="str">
        <f>IF(G1828="","",LOOKUP(G1828,分類例!$C$4:$C$15,分類例!$D$4:$D$15))</f>
        <v>シダ</v>
      </c>
      <c r="I1828" s="34" t="s">
        <v>469</v>
      </c>
      <c r="J1828" s="35" t="s">
        <v>2660</v>
      </c>
      <c r="K1828" s="60" t="s">
        <v>2470</v>
      </c>
      <c r="L1828" s="32">
        <v>1</v>
      </c>
      <c r="M1828" s="35" t="s">
        <v>2962</v>
      </c>
      <c r="N1828" s="35" t="s">
        <v>3711</v>
      </c>
      <c r="O1828" s="35"/>
      <c r="P1828" s="57" t="s">
        <v>6679</v>
      </c>
    </row>
    <row r="1829" spans="1:16" s="47" customFormat="1">
      <c r="A1829" s="32">
        <v>1829</v>
      </c>
      <c r="B1829" s="49">
        <v>43822</v>
      </c>
      <c r="C1829" s="35" t="s">
        <v>8</v>
      </c>
      <c r="D1829" s="32" t="s">
        <v>4777</v>
      </c>
      <c r="E1829" s="32" t="str">
        <f>IF(D1829="","",LOOKUP(D1829,分類例!$A$3:$A$25,分類例!$B$3:$B$25))</f>
        <v>植物</v>
      </c>
      <c r="F1829" s="33" t="s">
        <v>22</v>
      </c>
      <c r="G1829" s="32">
        <v>5</v>
      </c>
      <c r="H1829" s="32" t="str">
        <f>IF(G1829="","",LOOKUP(G1829,分類例!$C$4:$C$15,分類例!$D$4:$D$15))</f>
        <v>コケ</v>
      </c>
      <c r="I1829" s="34" t="s">
        <v>2767</v>
      </c>
      <c r="J1829" s="35" t="s">
        <v>2916</v>
      </c>
      <c r="K1829" s="60" t="s">
        <v>2768</v>
      </c>
      <c r="L1829" s="32" t="s">
        <v>70</v>
      </c>
      <c r="M1829" s="35" t="s">
        <v>2915</v>
      </c>
      <c r="N1829" s="35"/>
      <c r="O1829" s="35"/>
      <c r="P1829" s="57" t="s">
        <v>6649</v>
      </c>
    </row>
    <row r="1830" spans="1:16" s="47" customFormat="1">
      <c r="A1830" s="32">
        <v>1830</v>
      </c>
      <c r="B1830" s="49">
        <v>43822</v>
      </c>
      <c r="C1830" s="35" t="s">
        <v>8</v>
      </c>
      <c r="D1830" s="32" t="s">
        <v>4790</v>
      </c>
      <c r="E1830" s="32" t="str">
        <f>IF(D1830="","",LOOKUP(D1830,分類例!$A$3:$A$25,分類例!$B$3:$B$25))</f>
        <v>菌類</v>
      </c>
      <c r="F1830" s="33" t="s">
        <v>834</v>
      </c>
      <c r="G1830" s="32"/>
      <c r="H1830" s="32" t="str">
        <f>IF(G1830="","",LOOKUP(G1830,分類例!$C$4:$C$15,分類例!$D$4:$D$15))</f>
        <v/>
      </c>
      <c r="I1830" s="34"/>
      <c r="J1830" s="35" t="s">
        <v>3942</v>
      </c>
      <c r="K1830" s="60" t="s">
        <v>2905</v>
      </c>
      <c r="L1830" s="32">
        <v>4</v>
      </c>
      <c r="M1830" s="35" t="s">
        <v>2906</v>
      </c>
      <c r="N1830" s="35" t="s">
        <v>3880</v>
      </c>
      <c r="O1830" s="35"/>
      <c r="P1830" s="57" t="s">
        <v>6641</v>
      </c>
    </row>
    <row r="1831" spans="1:16" s="47" customFormat="1">
      <c r="A1831" s="32">
        <v>1831</v>
      </c>
      <c r="B1831" s="49">
        <v>43822</v>
      </c>
      <c r="C1831" s="35" t="s">
        <v>8</v>
      </c>
      <c r="D1831" s="32" t="s">
        <v>4790</v>
      </c>
      <c r="E1831" s="32" t="str">
        <f>IF(D1831="","",LOOKUP(D1831,分類例!$A$3:$A$25,分類例!$B$3:$B$25))</f>
        <v>菌類</v>
      </c>
      <c r="F1831" s="33" t="s">
        <v>834</v>
      </c>
      <c r="G1831" s="32"/>
      <c r="H1831" s="32" t="str">
        <f>IF(G1831="","",LOOKUP(G1831,分類例!$C$4:$C$15,分類例!$D$4:$D$15))</f>
        <v/>
      </c>
      <c r="I1831" s="34"/>
      <c r="J1831" s="35" t="s">
        <v>3759</v>
      </c>
      <c r="K1831" s="60" t="s">
        <v>1933</v>
      </c>
      <c r="L1831" s="32">
        <v>5</v>
      </c>
      <c r="M1831" s="35" t="s">
        <v>2911</v>
      </c>
      <c r="N1831" s="35" t="s">
        <v>3943</v>
      </c>
      <c r="O1831" s="35"/>
      <c r="P1831" s="57" t="s">
        <v>6646</v>
      </c>
    </row>
    <row r="1832" spans="1:16" s="47" customFormat="1">
      <c r="A1832" s="32">
        <v>1832</v>
      </c>
      <c r="B1832" s="49">
        <v>43822</v>
      </c>
      <c r="C1832" s="35" t="s">
        <v>8</v>
      </c>
      <c r="D1832" s="32" t="s">
        <v>4778</v>
      </c>
      <c r="E1832" s="32" t="str">
        <f>IF(D1832="","",LOOKUP(D1832,分類例!$A$3:$A$25,分類例!$B$3:$B$25))</f>
        <v>昆虫</v>
      </c>
      <c r="F1832" s="33" t="s">
        <v>74</v>
      </c>
      <c r="G1832" s="32">
        <v>12</v>
      </c>
      <c r="H1832" s="32" t="str">
        <f>IF(G1832="","",LOOKUP(G1832,分類例!$C$4:$C$15,分類例!$D$4:$D$15))</f>
        <v>チョウ</v>
      </c>
      <c r="I1832" s="34" t="s">
        <v>2243</v>
      </c>
      <c r="J1832" s="35" t="s">
        <v>2921</v>
      </c>
      <c r="K1832" s="60" t="s">
        <v>701</v>
      </c>
      <c r="L1832" s="32">
        <v>1</v>
      </c>
      <c r="M1832" s="35" t="s">
        <v>2920</v>
      </c>
      <c r="N1832" s="35"/>
      <c r="O1832" s="35"/>
      <c r="P1832" s="57" t="s">
        <v>6652</v>
      </c>
    </row>
    <row r="1833" spans="1:16" s="47" customFormat="1">
      <c r="A1833" s="32">
        <v>1833</v>
      </c>
      <c r="B1833" s="49">
        <v>43822</v>
      </c>
      <c r="C1833" s="35" t="s">
        <v>8</v>
      </c>
      <c r="D1833" s="32" t="s">
        <v>4778</v>
      </c>
      <c r="E1833" s="32" t="str">
        <f>IF(D1833="","",LOOKUP(D1833,分類例!$A$3:$A$25,分類例!$B$3:$B$25))</f>
        <v>昆虫</v>
      </c>
      <c r="F1833" s="33" t="s">
        <v>74</v>
      </c>
      <c r="G1833" s="32">
        <v>12</v>
      </c>
      <c r="H1833" s="32" t="str">
        <f>IF(G1833="","",LOOKUP(G1833,分類例!$C$4:$C$15,分類例!$D$4:$D$15))</f>
        <v>チョウ</v>
      </c>
      <c r="I1833" s="34" t="s">
        <v>2243</v>
      </c>
      <c r="J1833" s="35" t="s">
        <v>2982</v>
      </c>
      <c r="K1833" s="60" t="s">
        <v>2958</v>
      </c>
      <c r="L1833" s="32">
        <v>1</v>
      </c>
      <c r="M1833" s="35" t="s">
        <v>2959</v>
      </c>
      <c r="N1833" s="35"/>
      <c r="O1833" s="35"/>
      <c r="P1833" s="57" t="s">
        <v>6677</v>
      </c>
    </row>
    <row r="1834" spans="1:16" s="47" customFormat="1">
      <c r="A1834" s="32">
        <v>1834</v>
      </c>
      <c r="B1834" s="49">
        <v>43822</v>
      </c>
      <c r="C1834" s="35" t="s">
        <v>8</v>
      </c>
      <c r="D1834" s="32" t="s">
        <v>4778</v>
      </c>
      <c r="E1834" s="32" t="str">
        <f>IF(D1834="","",LOOKUP(D1834,分類例!$A$3:$A$25,分類例!$B$3:$B$25))</f>
        <v>昆虫</v>
      </c>
      <c r="F1834" s="33" t="s">
        <v>74</v>
      </c>
      <c r="G1834" s="32">
        <v>13</v>
      </c>
      <c r="H1834" s="32" t="str">
        <f>IF(G1834="","",LOOKUP(G1834,分類例!$C$4:$C$15,分類例!$D$4:$D$15))</f>
        <v>バッタ</v>
      </c>
      <c r="I1834" s="34" t="s">
        <v>2351</v>
      </c>
      <c r="J1834" s="35" t="s">
        <v>2353</v>
      </c>
      <c r="K1834" s="60" t="s">
        <v>1828</v>
      </c>
      <c r="L1834" s="32">
        <v>3</v>
      </c>
      <c r="M1834" s="35" t="s">
        <v>2922</v>
      </c>
      <c r="N1834" s="35"/>
      <c r="O1834" s="35"/>
      <c r="P1834" s="57" t="s">
        <v>6653</v>
      </c>
    </row>
    <row r="1835" spans="1:16" s="47" customFormat="1">
      <c r="A1835" s="32">
        <v>1835</v>
      </c>
      <c r="B1835" s="49">
        <v>43822</v>
      </c>
      <c r="C1835" s="35" t="s">
        <v>8</v>
      </c>
      <c r="D1835" s="32" t="s">
        <v>4778</v>
      </c>
      <c r="E1835" s="32" t="str">
        <f>IF(D1835="","",LOOKUP(D1835,分類例!$A$3:$A$25,分類例!$B$3:$B$25))</f>
        <v>昆虫</v>
      </c>
      <c r="F1835" s="33" t="s">
        <v>74</v>
      </c>
      <c r="G1835" s="32">
        <v>14</v>
      </c>
      <c r="H1835" s="32" t="str">
        <f>IF(G1835="","",LOOKUP(G1835,分類例!$C$4:$C$15,分類例!$D$4:$D$15))</f>
        <v>甲虫</v>
      </c>
      <c r="I1835" s="34" t="s">
        <v>137</v>
      </c>
      <c r="J1835" s="34" t="s">
        <v>2979</v>
      </c>
      <c r="K1835" s="60" t="s">
        <v>2977</v>
      </c>
      <c r="L1835" s="32">
        <v>1</v>
      </c>
      <c r="M1835" s="35" t="s">
        <v>2978</v>
      </c>
      <c r="N1835" s="35"/>
      <c r="O1835" s="34"/>
      <c r="P1835" s="57" t="s">
        <v>6688</v>
      </c>
    </row>
    <row r="1836" spans="1:16" s="47" customFormat="1">
      <c r="A1836" s="32">
        <v>1836</v>
      </c>
      <c r="B1836" s="49">
        <v>43822</v>
      </c>
      <c r="C1836" s="35" t="s">
        <v>8</v>
      </c>
      <c r="D1836" s="32" t="s">
        <v>4778</v>
      </c>
      <c r="E1836" s="32" t="str">
        <f>IF(D1836="","",LOOKUP(D1836,分類例!$A$3:$A$25,分類例!$B$3:$B$25))</f>
        <v>昆虫</v>
      </c>
      <c r="F1836" s="33" t="s">
        <v>74</v>
      </c>
      <c r="G1836" s="32">
        <v>14</v>
      </c>
      <c r="H1836" s="32" t="str">
        <f>IF(G1836="","",LOOKUP(G1836,分類例!$C$4:$C$15,分類例!$D$4:$D$15))</f>
        <v>甲虫</v>
      </c>
      <c r="I1836" s="34" t="s">
        <v>137</v>
      </c>
      <c r="J1836" s="34" t="s">
        <v>1958</v>
      </c>
      <c r="K1836" s="60" t="s">
        <v>294</v>
      </c>
      <c r="L1836" s="32">
        <v>1</v>
      </c>
      <c r="M1836" s="35" t="s">
        <v>2971</v>
      </c>
      <c r="N1836" s="35"/>
      <c r="O1836" s="34"/>
      <c r="P1836" s="57" t="s">
        <v>6685</v>
      </c>
    </row>
    <row r="1837" spans="1:16" s="47" customFormat="1">
      <c r="A1837" s="32">
        <v>1837</v>
      </c>
      <c r="B1837" s="49">
        <v>43822</v>
      </c>
      <c r="C1837" s="35" t="s">
        <v>8</v>
      </c>
      <c r="D1837" s="32" t="s">
        <v>4778</v>
      </c>
      <c r="E1837" s="32" t="str">
        <f>IF(D1837="","",LOOKUP(D1837,分類例!$A$3:$A$25,分類例!$B$3:$B$25))</f>
        <v>昆虫</v>
      </c>
      <c r="F1837" s="33" t="s">
        <v>74</v>
      </c>
      <c r="G1837" s="41">
        <v>15</v>
      </c>
      <c r="H1837" s="32" t="str">
        <f>IF(G1837="","",LOOKUP(G1837,分類例!$C$4:$C$15,分類例!$D$4:$D$15))</f>
        <v>カメムシ</v>
      </c>
      <c r="I1837" s="34" t="s">
        <v>2246</v>
      </c>
      <c r="J1837" s="35" t="s">
        <v>3108</v>
      </c>
      <c r="K1837" s="60" t="s">
        <v>2956</v>
      </c>
      <c r="L1837" s="32">
        <v>10</v>
      </c>
      <c r="M1837" s="35" t="s">
        <v>2957</v>
      </c>
      <c r="N1837" s="35" t="s">
        <v>3950</v>
      </c>
      <c r="O1837" s="35"/>
      <c r="P1837" s="57" t="s">
        <v>6676</v>
      </c>
    </row>
    <row r="1838" spans="1:16" s="47" customFormat="1">
      <c r="A1838" s="32">
        <v>1838</v>
      </c>
      <c r="B1838" s="49">
        <v>43822</v>
      </c>
      <c r="C1838" s="35" t="s">
        <v>8</v>
      </c>
      <c r="D1838" s="32" t="s">
        <v>4778</v>
      </c>
      <c r="E1838" s="32" t="str">
        <f>IF(D1838="","",LOOKUP(D1838,分類例!$A$3:$A$25,分類例!$B$3:$B$25))</f>
        <v>昆虫</v>
      </c>
      <c r="F1838" s="33" t="s">
        <v>74</v>
      </c>
      <c r="G1838" s="41">
        <v>15</v>
      </c>
      <c r="H1838" s="32" t="str">
        <f>IF(G1838="","",LOOKUP(G1838,分類例!$C$4:$C$15,分類例!$D$4:$D$15))</f>
        <v>カメムシ</v>
      </c>
      <c r="I1838" s="34" t="s">
        <v>2246</v>
      </c>
      <c r="J1838" s="35" t="s">
        <v>3948</v>
      </c>
      <c r="K1838" s="60" t="s">
        <v>2947</v>
      </c>
      <c r="L1838" s="32">
        <v>1</v>
      </c>
      <c r="M1838" s="35" t="s">
        <v>2948</v>
      </c>
      <c r="N1838" s="35" t="s">
        <v>3949</v>
      </c>
      <c r="O1838" s="35"/>
      <c r="P1838" s="57" t="s">
        <v>6669</v>
      </c>
    </row>
    <row r="1839" spans="1:16" s="47" customFormat="1">
      <c r="A1839" s="32">
        <v>1839</v>
      </c>
      <c r="B1839" s="49">
        <v>43822</v>
      </c>
      <c r="C1839" s="35" t="s">
        <v>8</v>
      </c>
      <c r="D1839" s="32" t="s">
        <v>4779</v>
      </c>
      <c r="E1839" s="32" t="str">
        <f>IF(D1839="","",LOOKUP(D1839,分類例!$A$3:$A$25,分類例!$B$3:$B$25))</f>
        <v>クモ</v>
      </c>
      <c r="F1839" s="33" t="s">
        <v>25</v>
      </c>
      <c r="G1839" s="32"/>
      <c r="H1839" s="32" t="str">
        <f>IF(G1839="","",LOOKUP(G1839,分類例!$C$4:$C$15,分類例!$D$4:$D$15))</f>
        <v/>
      </c>
      <c r="I1839" s="34"/>
      <c r="J1839" s="34" t="s">
        <v>3046</v>
      </c>
      <c r="K1839" s="60" t="s">
        <v>2975</v>
      </c>
      <c r="L1839" s="32">
        <v>1</v>
      </c>
      <c r="M1839" s="35" t="s">
        <v>2976</v>
      </c>
      <c r="N1839" s="35" t="s">
        <v>4140</v>
      </c>
      <c r="O1839" s="34"/>
      <c r="P1839" s="57" t="s">
        <v>6687</v>
      </c>
    </row>
    <row r="1840" spans="1:16" s="47" customFormat="1">
      <c r="A1840" s="32">
        <v>1840</v>
      </c>
      <c r="B1840" s="49">
        <v>43822</v>
      </c>
      <c r="C1840" s="35" t="s">
        <v>8</v>
      </c>
      <c r="D1840" s="32" t="s">
        <v>4779</v>
      </c>
      <c r="E1840" s="32" t="str">
        <f>IF(D1840="","",LOOKUP(D1840,分類例!$A$3:$A$25,分類例!$B$3:$B$25))</f>
        <v>クモ</v>
      </c>
      <c r="F1840" s="33" t="s">
        <v>25</v>
      </c>
      <c r="G1840" s="32"/>
      <c r="H1840" s="32" t="str">
        <f>IF(G1840="","",LOOKUP(G1840,分類例!$C$4:$C$15,分類例!$D$4:$D$15))</f>
        <v/>
      </c>
      <c r="I1840" s="34"/>
      <c r="J1840" s="35" t="s">
        <v>2621</v>
      </c>
      <c r="K1840" s="60" t="s">
        <v>578</v>
      </c>
      <c r="L1840" s="32">
        <v>1</v>
      </c>
      <c r="M1840" s="35" t="s">
        <v>2955</v>
      </c>
      <c r="N1840" s="35"/>
      <c r="O1840" s="35"/>
      <c r="P1840" s="57" t="s">
        <v>6675</v>
      </c>
    </row>
    <row r="1841" spans="1:16" s="47" customFormat="1">
      <c r="A1841" s="32">
        <v>1841</v>
      </c>
      <c r="B1841" s="49">
        <v>43822</v>
      </c>
      <c r="C1841" s="35" t="s">
        <v>8</v>
      </c>
      <c r="D1841" s="32" t="s">
        <v>4779</v>
      </c>
      <c r="E1841" s="32" t="str">
        <f>IF(D1841="","",LOOKUP(D1841,分類例!$A$3:$A$25,分類例!$B$3:$B$25))</f>
        <v>クモ</v>
      </c>
      <c r="F1841" s="33" t="s">
        <v>25</v>
      </c>
      <c r="G1841" s="32"/>
      <c r="H1841" s="32" t="str">
        <f>IF(G1841="","",LOOKUP(G1841,分類例!$C$4:$C$15,分類例!$D$4:$D$15))</f>
        <v/>
      </c>
      <c r="I1841" s="34"/>
      <c r="J1841" s="35" t="s">
        <v>2945</v>
      </c>
      <c r="K1841" s="60" t="s">
        <v>42</v>
      </c>
      <c r="L1841" s="32">
        <v>1</v>
      </c>
      <c r="M1841" s="35" t="s">
        <v>2944</v>
      </c>
      <c r="N1841" s="35"/>
      <c r="O1841" s="35"/>
      <c r="P1841" s="57" t="s">
        <v>6667</v>
      </c>
    </row>
    <row r="1842" spans="1:16" s="47" customFormat="1">
      <c r="A1842" s="32">
        <v>1842</v>
      </c>
      <c r="B1842" s="49">
        <v>43822</v>
      </c>
      <c r="C1842" s="35" t="s">
        <v>8</v>
      </c>
      <c r="D1842" s="32" t="s">
        <v>4779</v>
      </c>
      <c r="E1842" s="32" t="str">
        <f>IF(D1842="","",LOOKUP(D1842,分類例!$A$3:$A$25,分類例!$B$3:$B$25))</f>
        <v>クモ</v>
      </c>
      <c r="F1842" s="33" t="s">
        <v>25</v>
      </c>
      <c r="G1842" s="32"/>
      <c r="H1842" s="32" t="str">
        <f>IF(G1842="","",LOOKUP(G1842,分類例!$C$4:$C$15,分類例!$D$4:$D$15))</f>
        <v/>
      </c>
      <c r="I1842" s="34"/>
      <c r="J1842" s="35" t="s">
        <v>2937</v>
      </c>
      <c r="K1842" s="60" t="s">
        <v>2935</v>
      </c>
      <c r="L1842" s="32">
        <v>1</v>
      </c>
      <c r="M1842" s="35" t="s">
        <v>2936</v>
      </c>
      <c r="N1842" s="35"/>
      <c r="O1842" s="35"/>
      <c r="P1842" s="57" t="s">
        <v>6662</v>
      </c>
    </row>
    <row r="1843" spans="1:16" s="47" customFormat="1">
      <c r="A1843" s="32">
        <v>1843</v>
      </c>
      <c r="B1843" s="49">
        <v>43822</v>
      </c>
      <c r="C1843" s="35" t="s">
        <v>8</v>
      </c>
      <c r="D1843" s="32" t="s">
        <v>4779</v>
      </c>
      <c r="E1843" s="32" t="str">
        <f>IF(D1843="","",LOOKUP(D1843,分類例!$A$3:$A$25,分類例!$B$3:$B$25))</f>
        <v>クモ</v>
      </c>
      <c r="F1843" s="33" t="s">
        <v>25</v>
      </c>
      <c r="G1843" s="32"/>
      <c r="H1843" s="32" t="str">
        <f>IF(G1843="","",LOOKUP(G1843,分類例!$C$4:$C$15,分類例!$D$4:$D$15))</f>
        <v/>
      </c>
      <c r="I1843" s="34"/>
      <c r="J1843" s="35" t="s">
        <v>2954</v>
      </c>
      <c r="K1843" s="60" t="s">
        <v>2952</v>
      </c>
      <c r="L1843" s="32">
        <v>1</v>
      </c>
      <c r="M1843" s="35" t="s">
        <v>2953</v>
      </c>
      <c r="N1843" s="35"/>
      <c r="O1843" s="35"/>
      <c r="P1843" s="57" t="s">
        <v>6674</v>
      </c>
    </row>
    <row r="1844" spans="1:16" s="47" customFormat="1">
      <c r="A1844" s="32">
        <v>1844</v>
      </c>
      <c r="B1844" s="49">
        <v>43822</v>
      </c>
      <c r="C1844" s="35" t="s">
        <v>8</v>
      </c>
      <c r="D1844" s="32" t="s">
        <v>4794</v>
      </c>
      <c r="E1844" s="32" t="str">
        <f>IF(D1844="","",LOOKUP(D1844,分類例!$A$3:$A$25,分類例!$B$3:$B$25))</f>
        <v>内顎類</v>
      </c>
      <c r="F1844" s="33" t="s">
        <v>4791</v>
      </c>
      <c r="G1844" s="32"/>
      <c r="H1844" s="32" t="str">
        <f>IF(G1844="","",LOOKUP(G1844,分類例!$C$4:$C$15,分類例!$D$4:$D$15))</f>
        <v/>
      </c>
      <c r="I1844" s="34"/>
      <c r="J1844" s="35" t="s">
        <v>3951</v>
      </c>
      <c r="K1844" s="60" t="s">
        <v>2960</v>
      </c>
      <c r="L1844" s="32">
        <v>1</v>
      </c>
      <c r="M1844" s="35" t="s">
        <v>2961</v>
      </c>
      <c r="N1844" s="35" t="s">
        <v>3952</v>
      </c>
      <c r="O1844" s="35"/>
      <c r="P1844" s="57" t="s">
        <v>6678</v>
      </c>
    </row>
    <row r="1845" spans="1:16" s="47" customFormat="1">
      <c r="A1845" s="32">
        <v>1845</v>
      </c>
      <c r="B1845" s="49">
        <v>43822</v>
      </c>
      <c r="C1845" s="35" t="s">
        <v>8</v>
      </c>
      <c r="D1845" s="32" t="s">
        <v>4780</v>
      </c>
      <c r="E1845" s="32" t="str">
        <f>IF(D1845="","",LOOKUP(D1845,分類例!$A$3:$A$25,分類例!$B$3:$B$25))</f>
        <v>鳥類</v>
      </c>
      <c r="F1845" s="33" t="s">
        <v>21</v>
      </c>
      <c r="G1845" s="32"/>
      <c r="H1845" s="32" t="str">
        <f>IF(G1845="","",LOOKUP(G1845,分類例!$C$4:$C$15,分類例!$D$4:$D$15))</f>
        <v/>
      </c>
      <c r="I1845" s="34"/>
      <c r="J1845" s="35" t="s">
        <v>2232</v>
      </c>
      <c r="K1845" s="60" t="s">
        <v>167</v>
      </c>
      <c r="L1845" s="32">
        <v>20</v>
      </c>
      <c r="M1845" s="35" t="s">
        <v>2904</v>
      </c>
      <c r="N1845" s="35" t="s">
        <v>3233</v>
      </c>
      <c r="O1845" s="35"/>
      <c r="P1845" s="57" t="s">
        <v>6640</v>
      </c>
    </row>
    <row r="1846" spans="1:16" s="47" customFormat="1">
      <c r="A1846" s="32">
        <v>1846</v>
      </c>
      <c r="B1846" s="49">
        <v>43822</v>
      </c>
      <c r="C1846" s="35" t="s">
        <v>8</v>
      </c>
      <c r="D1846" s="32" t="s">
        <v>4780</v>
      </c>
      <c r="E1846" s="32" t="str">
        <f>IF(D1846="","",LOOKUP(D1846,分類例!$A$3:$A$25,分類例!$B$3:$B$25))</f>
        <v>鳥類</v>
      </c>
      <c r="F1846" s="33" t="s">
        <v>21</v>
      </c>
      <c r="G1846" s="32"/>
      <c r="H1846" s="32" t="str">
        <f>IF(G1846="","",LOOKUP(G1846,分類例!$C$4:$C$15,分類例!$D$4:$D$15))</f>
        <v/>
      </c>
      <c r="I1846" s="34"/>
      <c r="J1846" s="35" t="s">
        <v>3021</v>
      </c>
      <c r="K1846" s="60" t="s">
        <v>132</v>
      </c>
      <c r="L1846" s="32">
        <v>1</v>
      </c>
      <c r="M1846" s="35" t="s">
        <v>2919</v>
      </c>
      <c r="N1846" s="35" t="s">
        <v>3233</v>
      </c>
      <c r="O1846" s="35"/>
      <c r="P1846" s="57" t="s">
        <v>6651</v>
      </c>
    </row>
    <row r="1847" spans="1:16" s="47" customFormat="1">
      <c r="A1847" s="32">
        <v>1847</v>
      </c>
      <c r="B1847" s="49">
        <v>43822</v>
      </c>
      <c r="C1847" s="35" t="s">
        <v>8</v>
      </c>
      <c r="D1847" s="32" t="s">
        <v>4780</v>
      </c>
      <c r="E1847" s="32" t="str">
        <f>IF(D1847="","",LOOKUP(D1847,分類例!$A$3:$A$25,分類例!$B$3:$B$25))</f>
        <v>鳥類</v>
      </c>
      <c r="F1847" s="33" t="s">
        <v>21</v>
      </c>
      <c r="G1847" s="32"/>
      <c r="H1847" s="32" t="str">
        <f>IF(G1847="","",LOOKUP(G1847,分類例!$C$4:$C$15,分類例!$D$4:$D$15))</f>
        <v/>
      </c>
      <c r="I1847" s="34"/>
      <c r="J1847" s="35" t="s">
        <v>2565</v>
      </c>
      <c r="K1847" s="60" t="s">
        <v>2370</v>
      </c>
      <c r="L1847" s="32">
        <v>10</v>
      </c>
      <c r="M1847" s="35" t="s">
        <v>2950</v>
      </c>
      <c r="N1847" s="35" t="s">
        <v>3233</v>
      </c>
      <c r="O1847" s="35"/>
      <c r="P1847" s="57" t="s">
        <v>6672</v>
      </c>
    </row>
    <row r="1848" spans="1:16" s="47" customFormat="1">
      <c r="A1848" s="32">
        <v>1848</v>
      </c>
      <c r="B1848" s="49">
        <v>43822</v>
      </c>
      <c r="C1848" s="35" t="s">
        <v>8</v>
      </c>
      <c r="D1848" s="32" t="s">
        <v>4780</v>
      </c>
      <c r="E1848" s="32" t="str">
        <f>IF(D1848="","",LOOKUP(D1848,分類例!$A$3:$A$25,分類例!$B$3:$B$25))</f>
        <v>鳥類</v>
      </c>
      <c r="F1848" s="33" t="s">
        <v>21</v>
      </c>
      <c r="G1848" s="32"/>
      <c r="H1848" s="32" t="str">
        <f>IF(G1848="","",LOOKUP(G1848,分類例!$C$4:$C$15,分類例!$D$4:$D$15))</f>
        <v/>
      </c>
      <c r="I1848" s="34"/>
      <c r="J1848" s="35" t="s">
        <v>2709</v>
      </c>
      <c r="K1848" s="60" t="s">
        <v>839</v>
      </c>
      <c r="L1848" s="32">
        <v>1</v>
      </c>
      <c r="M1848" s="35" t="s">
        <v>2970</v>
      </c>
      <c r="N1848" s="35" t="s">
        <v>3233</v>
      </c>
      <c r="O1848" s="35"/>
      <c r="P1848" s="57" t="s">
        <v>6684</v>
      </c>
    </row>
    <row r="1849" spans="1:16" s="47" customFormat="1">
      <c r="A1849" s="32">
        <v>1849</v>
      </c>
      <c r="B1849" s="49">
        <v>43822</v>
      </c>
      <c r="C1849" s="35" t="s">
        <v>8</v>
      </c>
      <c r="D1849" s="32" t="s">
        <v>4780</v>
      </c>
      <c r="E1849" s="32" t="str">
        <f>IF(D1849="","",LOOKUP(D1849,分類例!$A$3:$A$25,分類例!$B$3:$B$25))</f>
        <v>鳥類</v>
      </c>
      <c r="F1849" s="33" t="s">
        <v>21</v>
      </c>
      <c r="G1849" s="32"/>
      <c r="H1849" s="32" t="str">
        <f>IF(G1849="","",LOOKUP(G1849,分類例!$C$4:$C$15,分類例!$D$4:$D$15))</f>
        <v/>
      </c>
      <c r="I1849" s="34"/>
      <c r="J1849" s="35" t="s">
        <v>3020</v>
      </c>
      <c r="K1849" s="60" t="s">
        <v>56</v>
      </c>
      <c r="L1849" s="32">
        <v>1</v>
      </c>
      <c r="M1849" s="35" t="s">
        <v>2963</v>
      </c>
      <c r="N1849" s="35" t="s">
        <v>4104</v>
      </c>
      <c r="O1849" s="35"/>
      <c r="P1849" s="57" t="s">
        <v>6680</v>
      </c>
    </row>
    <row r="1850" spans="1:16" s="47" customFormat="1">
      <c r="A1850" s="32">
        <v>1850</v>
      </c>
      <c r="B1850" s="49">
        <v>43822</v>
      </c>
      <c r="C1850" s="35" t="s">
        <v>8</v>
      </c>
      <c r="D1850" s="32" t="s">
        <v>4780</v>
      </c>
      <c r="E1850" s="32" t="str">
        <f>IF(D1850="","",LOOKUP(D1850,分類例!$A$3:$A$25,分類例!$B$3:$B$25))</f>
        <v>鳥類</v>
      </c>
      <c r="F1850" s="33" t="s">
        <v>21</v>
      </c>
      <c r="G1850" s="32"/>
      <c r="H1850" s="32" t="str">
        <f>IF(G1850="","",LOOKUP(G1850,分類例!$C$4:$C$15,分類例!$D$4:$D$15))</f>
        <v/>
      </c>
      <c r="I1850" s="34"/>
      <c r="J1850" s="35" t="s">
        <v>2984</v>
      </c>
      <c r="K1850" s="60" t="s">
        <v>13</v>
      </c>
      <c r="L1850" s="32">
        <v>10</v>
      </c>
      <c r="M1850" s="35" t="s">
        <v>2909</v>
      </c>
      <c r="N1850" s="35" t="s">
        <v>3233</v>
      </c>
      <c r="O1850" s="35"/>
      <c r="P1850" s="57" t="s">
        <v>6644</v>
      </c>
    </row>
    <row r="1851" spans="1:16" s="47" customFormat="1">
      <c r="A1851" s="32">
        <v>1851</v>
      </c>
      <c r="B1851" s="49">
        <v>43822</v>
      </c>
      <c r="C1851" s="35" t="s">
        <v>8</v>
      </c>
      <c r="D1851" s="32" t="s">
        <v>4780</v>
      </c>
      <c r="E1851" s="32" t="str">
        <f>IF(D1851="","",LOOKUP(D1851,分類例!$A$3:$A$25,分類例!$B$3:$B$25))</f>
        <v>鳥類</v>
      </c>
      <c r="F1851" s="33" t="s">
        <v>21</v>
      </c>
      <c r="G1851" s="32"/>
      <c r="H1851" s="32" t="str">
        <f>IF(G1851="","",LOOKUP(G1851,分類例!$C$4:$C$15,分類例!$D$4:$D$15))</f>
        <v/>
      </c>
      <c r="I1851" s="34"/>
      <c r="J1851" s="35" t="s">
        <v>3077</v>
      </c>
      <c r="K1851" s="60" t="s">
        <v>2964</v>
      </c>
      <c r="L1851" s="32">
        <v>2</v>
      </c>
      <c r="M1851" s="35" t="s">
        <v>2965</v>
      </c>
      <c r="N1851" s="35" t="s">
        <v>3233</v>
      </c>
      <c r="O1851" s="35"/>
      <c r="P1851" s="57" t="s">
        <v>6681</v>
      </c>
    </row>
    <row r="1852" spans="1:16" s="47" customFormat="1">
      <c r="A1852" s="32">
        <v>1852</v>
      </c>
      <c r="B1852" s="49">
        <v>43822</v>
      </c>
      <c r="C1852" s="35" t="s">
        <v>8</v>
      </c>
      <c r="D1852" s="32" t="s">
        <v>4780</v>
      </c>
      <c r="E1852" s="32" t="str">
        <f>IF(D1852="","",LOOKUP(D1852,分類例!$A$3:$A$25,分類例!$B$3:$B$25))</f>
        <v>鳥類</v>
      </c>
      <c r="F1852" s="33" t="s">
        <v>21</v>
      </c>
      <c r="G1852" s="32"/>
      <c r="H1852" s="32" t="str">
        <f>IF(G1852="","",LOOKUP(G1852,分類例!$C$4:$C$15,分類例!$D$4:$D$15))</f>
        <v/>
      </c>
      <c r="I1852" s="34"/>
      <c r="J1852" s="35" t="s">
        <v>3077</v>
      </c>
      <c r="K1852" s="60" t="s">
        <v>10</v>
      </c>
      <c r="L1852" s="32">
        <v>1</v>
      </c>
      <c r="M1852" s="35" t="s">
        <v>2946</v>
      </c>
      <c r="N1852" s="35" t="s">
        <v>3233</v>
      </c>
      <c r="O1852" s="35"/>
      <c r="P1852" s="57" t="s">
        <v>6668</v>
      </c>
    </row>
    <row r="1853" spans="1:16" s="47" customFormat="1">
      <c r="A1853" s="32">
        <v>1853</v>
      </c>
      <c r="B1853" s="49">
        <v>43822</v>
      </c>
      <c r="C1853" s="35" t="s">
        <v>8</v>
      </c>
      <c r="D1853" s="32" t="s">
        <v>4780</v>
      </c>
      <c r="E1853" s="32" t="str">
        <f>IF(D1853="","",LOOKUP(D1853,分類例!$A$3:$A$25,分類例!$B$3:$B$25))</f>
        <v>鳥類</v>
      </c>
      <c r="F1853" s="33" t="s">
        <v>21</v>
      </c>
      <c r="G1853" s="32"/>
      <c r="H1853" s="32" t="str">
        <f>IF(G1853="","",LOOKUP(G1853,分類例!$C$4:$C$15,分類例!$D$4:$D$15))</f>
        <v/>
      </c>
      <c r="I1853" s="34"/>
      <c r="J1853" s="35" t="s">
        <v>3841</v>
      </c>
      <c r="K1853" s="60" t="s">
        <v>2683</v>
      </c>
      <c r="L1853" s="32">
        <v>1</v>
      </c>
      <c r="M1853" s="35" t="s">
        <v>2949</v>
      </c>
      <c r="N1853" s="35" t="s">
        <v>3842</v>
      </c>
      <c r="O1853" s="35"/>
      <c r="P1853" s="57" t="s">
        <v>6671</v>
      </c>
    </row>
    <row r="1854" spans="1:16" s="47" customFormat="1">
      <c r="A1854" s="32">
        <v>1854</v>
      </c>
      <c r="B1854" s="49">
        <v>43822</v>
      </c>
      <c r="C1854" s="35" t="s">
        <v>8</v>
      </c>
      <c r="D1854" s="32" t="s">
        <v>4780</v>
      </c>
      <c r="E1854" s="32" t="str">
        <f>IF(D1854="","",LOOKUP(D1854,分類例!$A$3:$A$25,分類例!$B$3:$B$25))</f>
        <v>鳥類</v>
      </c>
      <c r="F1854" s="33" t="s">
        <v>21</v>
      </c>
      <c r="G1854" s="32"/>
      <c r="H1854" s="32" t="str">
        <f>IF(G1854="","",LOOKUP(G1854,分類例!$C$4:$C$15,分類例!$D$4:$D$15))</f>
        <v/>
      </c>
      <c r="I1854" s="34"/>
      <c r="J1854" s="35" t="s">
        <v>3841</v>
      </c>
      <c r="K1854" s="60" t="s">
        <v>12</v>
      </c>
      <c r="L1854" s="32">
        <v>3</v>
      </c>
      <c r="M1854" s="35" t="s">
        <v>2902</v>
      </c>
      <c r="N1854" s="35" t="s">
        <v>3842</v>
      </c>
      <c r="O1854" s="35"/>
      <c r="P1854" s="57" t="s">
        <v>6638</v>
      </c>
    </row>
    <row r="1855" spans="1:16" s="47" customFormat="1">
      <c r="A1855" s="32">
        <v>1855</v>
      </c>
      <c r="B1855" s="49">
        <v>43822</v>
      </c>
      <c r="C1855" s="35" t="s">
        <v>8</v>
      </c>
      <c r="D1855" s="32" t="s">
        <v>4780</v>
      </c>
      <c r="E1855" s="32" t="str">
        <f>IF(D1855="","",LOOKUP(D1855,分類例!$A$3:$A$25,分類例!$B$3:$B$25))</f>
        <v>鳥類</v>
      </c>
      <c r="F1855" s="33" t="s">
        <v>21</v>
      </c>
      <c r="G1855" s="32"/>
      <c r="H1855" s="32" t="str">
        <f>IF(G1855="","",LOOKUP(G1855,分類例!$C$4:$C$15,分類例!$D$4:$D$15))</f>
        <v/>
      </c>
      <c r="I1855" s="34"/>
      <c r="J1855" s="35" t="s">
        <v>3945</v>
      </c>
      <c r="K1855" s="60" t="s">
        <v>2917</v>
      </c>
      <c r="L1855" s="32">
        <v>5</v>
      </c>
      <c r="M1855" s="35" t="s">
        <v>2918</v>
      </c>
      <c r="N1855" s="35" t="s">
        <v>3946</v>
      </c>
      <c r="O1855" s="35"/>
      <c r="P1855" s="57" t="s">
        <v>6650</v>
      </c>
    </row>
    <row r="1856" spans="1:16" s="47" customFormat="1">
      <c r="A1856" s="32">
        <v>1856</v>
      </c>
      <c r="B1856" s="49">
        <v>43822</v>
      </c>
      <c r="C1856" s="35" t="s">
        <v>8</v>
      </c>
      <c r="D1856" s="32" t="s">
        <v>4780</v>
      </c>
      <c r="E1856" s="32" t="str">
        <f>IF(D1856="","",LOOKUP(D1856,分類例!$A$3:$A$25,分類例!$B$3:$B$25))</f>
        <v>鳥類</v>
      </c>
      <c r="F1856" s="33" t="s">
        <v>21</v>
      </c>
      <c r="G1856" s="32"/>
      <c r="H1856" s="32" t="str">
        <f>IF(G1856="","",LOOKUP(G1856,分類例!$C$4:$C$15,分類例!$D$4:$D$15))</f>
        <v/>
      </c>
      <c r="I1856" s="34"/>
      <c r="J1856" s="35" t="s">
        <v>3945</v>
      </c>
      <c r="K1856" s="60" t="s">
        <v>2968</v>
      </c>
      <c r="L1856" s="32">
        <v>10</v>
      </c>
      <c r="M1856" s="35" t="s">
        <v>2969</v>
      </c>
      <c r="N1856" s="35" t="s">
        <v>3842</v>
      </c>
      <c r="O1856" s="35"/>
      <c r="P1856" s="57" t="s">
        <v>6683</v>
      </c>
    </row>
    <row r="1857" spans="1:16" s="47" customFormat="1">
      <c r="A1857" s="32">
        <v>1857</v>
      </c>
      <c r="B1857" s="49">
        <v>43822</v>
      </c>
      <c r="C1857" s="35" t="s">
        <v>8</v>
      </c>
      <c r="D1857" s="32" t="s">
        <v>4780</v>
      </c>
      <c r="E1857" s="32" t="str">
        <f>IF(D1857="","",LOOKUP(D1857,分類例!$A$3:$A$25,分類例!$B$3:$B$25))</f>
        <v>鳥類</v>
      </c>
      <c r="F1857" s="33" t="s">
        <v>21</v>
      </c>
      <c r="G1857" s="32"/>
      <c r="H1857" s="32" t="str">
        <f>IF(G1857="","",LOOKUP(G1857,分類例!$C$4:$C$15,分類例!$D$4:$D$15))</f>
        <v/>
      </c>
      <c r="I1857" s="34"/>
      <c r="J1857" s="35" t="s">
        <v>3945</v>
      </c>
      <c r="K1857" s="60" t="s">
        <v>2966</v>
      </c>
      <c r="L1857" s="32">
        <v>3</v>
      </c>
      <c r="M1857" s="35" t="s">
        <v>2967</v>
      </c>
      <c r="N1857" s="35" t="s">
        <v>3946</v>
      </c>
      <c r="O1857" s="35"/>
      <c r="P1857" s="57" t="s">
        <v>6682</v>
      </c>
    </row>
    <row r="1858" spans="1:16" s="47" customFormat="1">
      <c r="A1858" s="32">
        <v>1858</v>
      </c>
      <c r="B1858" s="49">
        <v>43822</v>
      </c>
      <c r="C1858" s="35" t="s">
        <v>8</v>
      </c>
      <c r="D1858" s="32" t="s">
        <v>4780</v>
      </c>
      <c r="E1858" s="32" t="str">
        <f>IF(D1858="","",LOOKUP(D1858,分類例!$A$3:$A$25,分類例!$B$3:$B$25))</f>
        <v>鳥類</v>
      </c>
      <c r="F1858" s="33" t="s">
        <v>21</v>
      </c>
      <c r="G1858" s="32"/>
      <c r="H1858" s="32" t="str">
        <f>IF(G1858="","",LOOKUP(G1858,分類例!$C$4:$C$15,分類例!$D$4:$D$15))</f>
        <v/>
      </c>
      <c r="I1858" s="34"/>
      <c r="J1858" s="35" t="s">
        <v>3029</v>
      </c>
      <c r="K1858" s="60" t="s">
        <v>173</v>
      </c>
      <c r="L1858" s="32">
        <v>4</v>
      </c>
      <c r="M1858" s="35" t="s">
        <v>2903</v>
      </c>
      <c r="N1858" s="35" t="s">
        <v>3233</v>
      </c>
      <c r="O1858" s="35"/>
      <c r="P1858" s="57" t="s">
        <v>6639</v>
      </c>
    </row>
    <row r="1859" spans="1:16" s="47" customFormat="1">
      <c r="A1859" s="32">
        <v>1859</v>
      </c>
      <c r="B1859" s="49">
        <v>43822</v>
      </c>
      <c r="C1859" s="35" t="s">
        <v>8</v>
      </c>
      <c r="D1859" s="32" t="s">
        <v>4780</v>
      </c>
      <c r="E1859" s="32" t="str">
        <f>IF(D1859="","",LOOKUP(D1859,分類例!$A$3:$A$25,分類例!$B$3:$B$25))</f>
        <v>鳥類</v>
      </c>
      <c r="F1859" s="33" t="s">
        <v>21</v>
      </c>
      <c r="G1859" s="32"/>
      <c r="H1859" s="32" t="str">
        <f>IF(G1859="","",LOOKUP(G1859,分類例!$C$4:$C$15,分類例!$D$4:$D$15))</f>
        <v/>
      </c>
      <c r="I1859" s="34"/>
      <c r="J1859" s="35" t="s">
        <v>3233</v>
      </c>
      <c r="K1859" s="60" t="s">
        <v>336</v>
      </c>
      <c r="L1859" s="32">
        <v>3</v>
      </c>
      <c r="M1859" s="35" t="s">
        <v>2901</v>
      </c>
      <c r="N1859" s="35" t="s">
        <v>3941</v>
      </c>
      <c r="O1859" s="35"/>
      <c r="P1859" s="57" t="s">
        <v>6637</v>
      </c>
    </row>
    <row r="1860" spans="1:16" s="47" customFormat="1">
      <c r="A1860" s="32">
        <v>1860</v>
      </c>
      <c r="B1860" s="49">
        <v>43822</v>
      </c>
      <c r="C1860" s="35" t="s">
        <v>8</v>
      </c>
      <c r="D1860" s="32" t="s">
        <v>4783</v>
      </c>
      <c r="E1860" s="32" t="str">
        <f>IF(D1860="","",LOOKUP(D1860,分類例!$A$3:$A$25,分類例!$B$3:$B$25))</f>
        <v>爬虫類</v>
      </c>
      <c r="F1860" s="33" t="s">
        <v>390</v>
      </c>
      <c r="G1860" s="32"/>
      <c r="H1860" s="32" t="str">
        <f>IF(G1860="","",LOOKUP(G1860,分類例!$C$4:$C$15,分類例!$D$4:$D$15))</f>
        <v/>
      </c>
      <c r="I1860" s="34"/>
      <c r="J1860" s="34" t="s">
        <v>2974</v>
      </c>
      <c r="K1860" s="60" t="s">
        <v>2972</v>
      </c>
      <c r="L1860" s="32">
        <v>1</v>
      </c>
      <c r="M1860" s="35" t="s">
        <v>2973</v>
      </c>
      <c r="N1860" s="35"/>
      <c r="O1860" s="34"/>
      <c r="P1860" s="57" t="s">
        <v>6686</v>
      </c>
    </row>
    <row r="1861" spans="1:16" s="47" customFormat="1">
      <c r="A1861" s="32">
        <v>1861</v>
      </c>
      <c r="B1861" s="49">
        <v>43822</v>
      </c>
      <c r="C1861" s="35" t="s">
        <v>8</v>
      </c>
      <c r="D1861" s="32" t="s">
        <v>4784</v>
      </c>
      <c r="E1861" s="32" t="str">
        <f>IF(D1861="","",LOOKUP(D1861,分類例!$A$3:$A$25,分類例!$B$3:$B$25))</f>
        <v>その他</v>
      </c>
      <c r="F1861" s="33" t="s">
        <v>128</v>
      </c>
      <c r="G1861" s="32"/>
      <c r="H1861" s="32" t="str">
        <f>IF(G1861="","",LOOKUP(G1861,分類例!$C$4:$C$15,分類例!$D$4:$D$15))</f>
        <v/>
      </c>
      <c r="I1861" s="34"/>
      <c r="J1861" s="35" t="s">
        <v>3768</v>
      </c>
      <c r="K1861" s="60" t="s">
        <v>1964</v>
      </c>
      <c r="L1861" s="32">
        <v>1</v>
      </c>
      <c r="M1861" s="35" t="s">
        <v>2931</v>
      </c>
      <c r="N1861" s="35"/>
      <c r="O1861" s="35"/>
      <c r="P1861" s="57" t="s">
        <v>6659</v>
      </c>
    </row>
    <row r="1862" spans="1:16" s="47" customFormat="1" ht="23" hidden="1" thickBot="1">
      <c r="A1862" s="69">
        <v>221</v>
      </c>
      <c r="B1862" s="71">
        <v>43611</v>
      </c>
      <c r="C1862" s="73" t="s">
        <v>166</v>
      </c>
      <c r="D1862" s="69" t="s">
        <v>4773</v>
      </c>
      <c r="E1862" s="69" t="str">
        <f>IF(D1862="","",LOOKUP(D1862,分類例!$A$3:$A$25,分類例!$B$3:$B$25))</f>
        <v>クモ</v>
      </c>
      <c r="F1862" s="75" t="s">
        <v>25</v>
      </c>
      <c r="G1862" s="77"/>
      <c r="H1862" s="69" t="str">
        <f>IF(G1862="","",LOOKUP(G1862,分類例!$C$4:$C$15,分類例!$D$4:$D$15))</f>
        <v/>
      </c>
      <c r="I1862" s="79"/>
      <c r="J1862" s="80" t="s">
        <v>3028</v>
      </c>
      <c r="K1862" s="82" t="s">
        <v>164</v>
      </c>
      <c r="L1862" s="69">
        <v>1</v>
      </c>
      <c r="M1862" s="73" t="s">
        <v>165</v>
      </c>
      <c r="N1862" s="73" t="s">
        <v>4814</v>
      </c>
      <c r="O1862" s="73"/>
      <c r="P1862" s="84" t="s">
        <v>5048</v>
      </c>
    </row>
    <row r="1863" spans="1:16">
      <c r="D1863" s="28"/>
      <c r="G1863" s="18"/>
    </row>
    <row r="1864" spans="1:16">
      <c r="D1864" s="5"/>
      <c r="G1864" s="18"/>
    </row>
    <row r="1865" spans="1:16">
      <c r="D1865" s="5"/>
      <c r="G1865" s="18"/>
    </row>
    <row r="1866" spans="1:16">
      <c r="D1866" s="5"/>
      <c r="G1866" s="18"/>
    </row>
    <row r="1867" spans="1:16">
      <c r="D1867" s="5"/>
      <c r="G1867" s="18"/>
    </row>
  </sheetData>
  <sortState xmlns:xlrd2="http://schemas.microsoft.com/office/spreadsheetml/2017/richdata2" ref="A2:P1862">
    <sortCondition ref="C2:C1862"/>
  </sortState>
  <phoneticPr fontId="2"/>
  <pageMargins left="0.70866141732283472" right="0.70866141732283472" top="0.74803149606299213" bottom="0.74803149606299213" header="0.31496062992125984" footer="0.31496062992125984"/>
  <pageSetup paperSize="9" scale="56" fitToHeight="0" orientation="landscape" horizontalDpi="4294967293" verticalDpi="0" r:id="rId1"/>
  <headerFooter>
    <oddHeader>&amp;L&amp;"メイリオ,ボールド"&amp;K000000黒字：たろやまの郷観察結果&amp;K06-049
緑字：総合公園観察結果
&amp;C&amp;"メイリオ,レギュラー"&amp;12 &amp;20 2019年生き物調査観察結果&amp;R&amp;"メイリオ,レギュラー"R0323/TT
作成：鶴田美枝子</oddHeader>
    <oddFooter>&amp;C&amp;P/&amp;N</oddFooter>
  </headerFooter>
  <rowBreaks count="15" manualBreakCount="15">
    <brk id="72" max="16383" man="1"/>
    <brk id="221" max="16383" man="1"/>
    <brk id="346" max="16383" man="1"/>
    <brk id="479" max="16383" man="1"/>
    <brk id="591" max="16383" man="1"/>
    <brk id="710" max="16383" man="1"/>
    <brk id="823" max="16383" man="1"/>
    <brk id="970" max="16383" man="1"/>
    <brk id="1088" max="16383" man="1"/>
    <brk id="1241" max="16383" man="1"/>
    <brk id="1310" max="16383" man="1"/>
    <brk id="1445" max="16383" man="1"/>
    <brk id="1566" max="16383" man="1"/>
    <brk id="1677" max="16383" man="1"/>
    <brk id="18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6BFF-A052-4B8E-ADA7-D0E97D1A926E}">
  <dimension ref="A1:M25"/>
  <sheetViews>
    <sheetView workbookViewId="0">
      <selection activeCell="D9" sqref="D9"/>
    </sheetView>
  </sheetViews>
  <sheetFormatPr defaultRowHeight="13"/>
  <cols>
    <col min="1" max="1" width="4.90625" customWidth="1"/>
    <col min="2" max="2" width="12.7265625" customWidth="1"/>
    <col min="3" max="3" width="6.26953125" style="27" customWidth="1"/>
    <col min="4" max="4" width="12.7265625" customWidth="1"/>
    <col min="5" max="5" width="11.1796875" customWidth="1"/>
    <col min="6" max="6" width="12" customWidth="1"/>
    <col min="7" max="7" width="11.54296875" customWidth="1"/>
    <col min="8" max="8" width="12.81640625" customWidth="1"/>
    <col min="9" max="9" width="11.81640625" customWidth="1"/>
  </cols>
  <sheetData>
    <row r="1" spans="1:13" ht="22.5">
      <c r="A1" s="18" t="s">
        <v>4722</v>
      </c>
      <c r="B1" s="4"/>
      <c r="C1" s="18"/>
      <c r="D1" s="4"/>
      <c r="E1" s="4"/>
      <c r="F1" s="4"/>
      <c r="G1" s="4"/>
      <c r="H1" s="4"/>
      <c r="L1" s="23" t="s">
        <v>4723</v>
      </c>
    </row>
    <row r="2" spans="1:13" ht="22.5">
      <c r="A2" s="68" t="s">
        <v>4724</v>
      </c>
      <c r="B2" s="68"/>
      <c r="C2" s="68" t="s">
        <v>4725</v>
      </c>
      <c r="D2" s="68"/>
      <c r="E2" s="4"/>
      <c r="F2" s="4"/>
      <c r="G2" s="4"/>
      <c r="H2" s="4"/>
      <c r="L2" s="23" t="s">
        <v>4726</v>
      </c>
    </row>
    <row r="3" spans="1:13" ht="22.5">
      <c r="A3" s="24" t="s">
        <v>4727</v>
      </c>
      <c r="B3" s="25" t="s">
        <v>4728</v>
      </c>
      <c r="C3" s="24"/>
      <c r="D3" s="25"/>
      <c r="E3" s="25"/>
      <c r="F3" s="25"/>
      <c r="G3" s="25"/>
      <c r="H3" s="25"/>
      <c r="I3" s="26"/>
      <c r="L3" s="23" t="s">
        <v>4729</v>
      </c>
    </row>
    <row r="4" spans="1:13" ht="22.5">
      <c r="A4" s="24"/>
      <c r="B4" s="25"/>
      <c r="C4" s="24">
        <v>1</v>
      </c>
      <c r="D4" s="25" t="s">
        <v>4730</v>
      </c>
      <c r="E4" s="25"/>
      <c r="F4" s="25"/>
      <c r="G4" s="25"/>
      <c r="H4" s="25"/>
      <c r="I4" s="26"/>
      <c r="L4" s="23" t="s">
        <v>4731</v>
      </c>
    </row>
    <row r="5" spans="1:13" ht="22.5">
      <c r="A5" s="24"/>
      <c r="B5" s="25"/>
      <c r="C5" s="24">
        <v>2</v>
      </c>
      <c r="D5" s="25" t="s">
        <v>4732</v>
      </c>
      <c r="E5" s="25"/>
      <c r="F5" s="25"/>
      <c r="G5" s="25"/>
      <c r="H5" s="25"/>
      <c r="I5" s="26"/>
      <c r="L5" s="23" t="s">
        <v>4733</v>
      </c>
    </row>
    <row r="6" spans="1:13" ht="22.5">
      <c r="A6" s="24"/>
      <c r="B6" s="25"/>
      <c r="C6" s="24">
        <v>3</v>
      </c>
      <c r="D6" s="25" t="s">
        <v>4734</v>
      </c>
      <c r="E6" s="25"/>
      <c r="F6" s="25"/>
      <c r="G6" s="25"/>
      <c r="H6" s="25"/>
      <c r="I6" s="26"/>
      <c r="L6" s="23" t="s">
        <v>4735</v>
      </c>
    </row>
    <row r="7" spans="1:13" ht="22.5">
      <c r="A7" s="24"/>
      <c r="B7" s="25"/>
      <c r="C7" s="24">
        <v>4</v>
      </c>
      <c r="D7" s="25" t="s">
        <v>4736</v>
      </c>
      <c r="E7" s="25"/>
      <c r="F7" s="25"/>
      <c r="G7" s="25"/>
      <c r="H7" s="25"/>
      <c r="I7" s="26"/>
      <c r="L7" s="23" t="s">
        <v>4737</v>
      </c>
    </row>
    <row r="8" spans="1:13" ht="22.5">
      <c r="A8" s="24" t="s">
        <v>4738</v>
      </c>
      <c r="B8" s="25" t="s">
        <v>4739</v>
      </c>
      <c r="C8" s="24">
        <v>5</v>
      </c>
      <c r="D8" s="25" t="s">
        <v>4797</v>
      </c>
      <c r="E8" s="25"/>
      <c r="F8" s="25"/>
      <c r="G8" s="25"/>
      <c r="H8" s="25"/>
      <c r="I8" s="26"/>
      <c r="L8" s="23" t="s">
        <v>4740</v>
      </c>
    </row>
    <row r="9" spans="1:13" ht="22.5">
      <c r="A9" s="24" t="s">
        <v>4741</v>
      </c>
      <c r="B9" s="4" t="s">
        <v>74</v>
      </c>
      <c r="C9" s="18"/>
      <c r="D9" s="25"/>
      <c r="E9" s="25"/>
      <c r="F9" s="25"/>
      <c r="G9" s="25"/>
      <c r="H9" s="25"/>
      <c r="I9" s="25"/>
      <c r="L9" s="23" t="s">
        <v>4742</v>
      </c>
    </row>
    <row r="10" spans="1:13" ht="22.5">
      <c r="A10" s="24"/>
      <c r="B10" s="4"/>
      <c r="C10" s="18">
        <v>11</v>
      </c>
      <c r="D10" s="25" t="s">
        <v>4743</v>
      </c>
      <c r="E10" s="25"/>
      <c r="F10" s="25"/>
      <c r="G10" s="25"/>
      <c r="H10" s="25"/>
      <c r="I10" s="25"/>
      <c r="L10" s="23" t="s">
        <v>4744</v>
      </c>
    </row>
    <row r="11" spans="1:13" ht="22.5">
      <c r="A11" s="24"/>
      <c r="B11" s="4"/>
      <c r="C11" s="18">
        <v>12</v>
      </c>
      <c r="D11" s="25" t="s">
        <v>4745</v>
      </c>
      <c r="E11" s="25"/>
      <c r="F11" s="25"/>
      <c r="G11" s="25"/>
      <c r="H11" s="25"/>
      <c r="I11" s="25"/>
      <c r="L11" s="23" t="s">
        <v>4746</v>
      </c>
    </row>
    <row r="12" spans="1:13" ht="22.5">
      <c r="A12" s="24"/>
      <c r="B12" s="4"/>
      <c r="C12" s="18">
        <v>13</v>
      </c>
      <c r="D12" s="25" t="s">
        <v>4747</v>
      </c>
      <c r="E12" s="25"/>
      <c r="F12" s="25"/>
      <c r="G12" s="25"/>
      <c r="H12" s="25"/>
      <c r="I12" s="25"/>
      <c r="M12" s="23" t="s">
        <v>4748</v>
      </c>
    </row>
    <row r="13" spans="1:13" ht="17.5">
      <c r="A13" s="24"/>
      <c r="B13" s="4"/>
      <c r="C13" s="18">
        <v>14</v>
      </c>
      <c r="D13" s="25" t="s">
        <v>4749</v>
      </c>
      <c r="E13" s="25"/>
      <c r="F13" s="25"/>
      <c r="G13" s="25"/>
      <c r="H13" s="25"/>
      <c r="I13" s="25"/>
    </row>
    <row r="14" spans="1:13" ht="17.5">
      <c r="A14" s="24"/>
      <c r="B14" s="4"/>
      <c r="C14" s="18">
        <v>15</v>
      </c>
      <c r="D14" s="25" t="s">
        <v>4750</v>
      </c>
      <c r="E14" s="25"/>
      <c r="F14" s="25"/>
      <c r="G14" s="25"/>
      <c r="H14" s="25"/>
      <c r="I14" s="25"/>
    </row>
    <row r="15" spans="1:13" ht="17.5">
      <c r="A15" s="24"/>
      <c r="B15" s="4"/>
      <c r="C15" s="18">
        <v>16</v>
      </c>
      <c r="D15" s="25" t="s">
        <v>4751</v>
      </c>
      <c r="E15" s="25"/>
      <c r="F15" s="25"/>
      <c r="G15" s="25"/>
      <c r="H15" s="25"/>
      <c r="I15" s="25"/>
    </row>
    <row r="16" spans="1:13" ht="17.5">
      <c r="A16" s="24" t="s">
        <v>4752</v>
      </c>
      <c r="B16" s="25" t="s">
        <v>4753</v>
      </c>
      <c r="C16" s="24"/>
      <c r="D16" s="25"/>
      <c r="E16" s="25"/>
      <c r="F16" s="25"/>
      <c r="G16" s="25"/>
      <c r="H16" s="25"/>
      <c r="I16" s="25"/>
    </row>
    <row r="17" spans="1:9" ht="17.5">
      <c r="A17" s="24" t="s">
        <v>4754</v>
      </c>
      <c r="B17" s="25" t="s">
        <v>4755</v>
      </c>
      <c r="C17" s="24"/>
      <c r="D17" s="25"/>
      <c r="E17" s="25"/>
      <c r="F17" s="25"/>
      <c r="G17" s="25"/>
      <c r="H17" s="26"/>
    </row>
    <row r="18" spans="1:9" ht="17.5">
      <c r="A18" s="24" t="s">
        <v>4756</v>
      </c>
      <c r="B18" s="25" t="s">
        <v>4757</v>
      </c>
      <c r="C18" s="24"/>
      <c r="D18" s="25"/>
      <c r="E18" s="25"/>
      <c r="F18" s="25"/>
      <c r="G18" s="25"/>
      <c r="H18" s="25"/>
      <c r="I18" s="26"/>
    </row>
    <row r="19" spans="1:9" ht="17.5">
      <c r="A19" s="24" t="s">
        <v>4792</v>
      </c>
      <c r="B19" s="25" t="s">
        <v>4793</v>
      </c>
      <c r="C19" s="24"/>
      <c r="D19" s="25"/>
      <c r="E19" s="25"/>
      <c r="F19" s="25"/>
      <c r="G19" s="25"/>
      <c r="H19" s="25"/>
      <c r="I19" s="26"/>
    </row>
    <row r="20" spans="1:9" ht="17.5">
      <c r="A20" s="24" t="s">
        <v>4758</v>
      </c>
      <c r="B20" s="25" t="s">
        <v>4759</v>
      </c>
      <c r="C20" s="24"/>
      <c r="D20" s="25"/>
      <c r="E20" s="25"/>
      <c r="F20" s="25"/>
      <c r="G20" s="25"/>
      <c r="H20" s="25"/>
      <c r="I20" s="26"/>
    </row>
    <row r="21" spans="1:9" ht="17.5">
      <c r="A21" s="24" t="s">
        <v>4760</v>
      </c>
      <c r="B21" s="25" t="s">
        <v>4761</v>
      </c>
      <c r="C21" s="24"/>
      <c r="D21" s="25"/>
      <c r="E21" s="25"/>
      <c r="F21" s="25"/>
      <c r="G21" s="25"/>
      <c r="H21" s="25"/>
      <c r="I21" s="26"/>
    </row>
    <row r="22" spans="1:9" ht="17.5">
      <c r="A22" s="24" t="s">
        <v>4762</v>
      </c>
      <c r="B22" s="25" t="s">
        <v>4763</v>
      </c>
      <c r="C22" s="18"/>
    </row>
    <row r="23" spans="1:9" ht="17.5">
      <c r="A23" s="24" t="s">
        <v>4764</v>
      </c>
      <c r="B23" s="25" t="s">
        <v>4765</v>
      </c>
      <c r="C23" s="18"/>
    </row>
    <row r="24" spans="1:9" ht="17.5">
      <c r="A24" s="24" t="s">
        <v>4787</v>
      </c>
      <c r="B24" s="25" t="s">
        <v>4788</v>
      </c>
      <c r="C24" s="18"/>
    </row>
    <row r="25" spans="1:9" ht="17.5">
      <c r="A25" s="24" t="s">
        <v>4766</v>
      </c>
      <c r="B25" s="25" t="s">
        <v>4767</v>
      </c>
      <c r="C25" s="18"/>
    </row>
  </sheetData>
  <mergeCells count="2">
    <mergeCell ref="A2:B2"/>
    <mergeCell ref="C2:D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cols>
    <col min="1" max="1" width="9" customWidth="1"/>
  </cols>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分類例</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鶴田</dc:creator>
  <cp:lastModifiedBy>辻行人</cp:lastModifiedBy>
  <cp:lastPrinted>2020-08-19T10:22:42Z</cp:lastPrinted>
  <dcterms:created xsi:type="dcterms:W3CDTF">2014-01-23T02:02:06Z</dcterms:created>
  <dcterms:modified xsi:type="dcterms:W3CDTF">2020-08-20T00:57:02Z</dcterms:modified>
</cp:coreProperties>
</file>